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8" activeTab="0"/>
  </bookViews>
  <sheets>
    <sheet name="Foaie1" sheetId="1" r:id="rId1"/>
  </sheets>
  <definedNames>
    <definedName name="_xlnm.Print_Area" localSheetId="0">'Foaie1'!$A$1:$J$21</definedName>
  </definedNames>
  <calcPr fullCalcOnLoad="1"/>
</workbook>
</file>

<file path=xl/sharedStrings.xml><?xml version="1.0" encoding="utf-8"?>
<sst xmlns="http://schemas.openxmlformats.org/spreadsheetml/2006/main" count="38" uniqueCount="38">
  <si>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</si>
  <si>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</si>
  <si>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</si>
  <si>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</si>
  <si>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</si>
  <si>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</si>
  <si>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</si>
  <si>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</si>
  <si>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</si>
  <si>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</si>
  <si>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</si>
  <si>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</si>
  <si>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</si>
  <si>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</si>
  <si>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</si>
  <si>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</si>
  <si>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</si>
  <si>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 xml:space="preserve">Prevederi bugetare anuale aprobate la finele perioadei de raportare </t>
  </si>
  <si>
    <t xml:space="preserve">Prevederi bugetare trimestriale cumulate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</si>
  <si>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</si>
  <si>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</si>
  <si>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</si>
  <si>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</si>
  <si>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</si>
  <si>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</si>
  <si>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</si>
  <si>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</si>
  <si>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</si>
  <si>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</si>
  <si>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Drepturi constatate de încasat</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</si>
  <si>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</si>
  <si>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</si>
  <si>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</si>
  <si>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</si>
  <si>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</si>
  <si>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 xml:space="preserve">            Director General</t>
  </si>
  <si>
    <t>Marian Octavian SERBANESCU</t>
  </si>
  <si>
    <t>la data de 31.03.2024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</si>
</sst>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 [$lei-418];[Red]\-#,##0.00\ [$lei-418]"/>
    <numFmt numFmtId="181" formatCode="#,##0.0000000000"/>
    <numFmt numFmtId="182" formatCode="#,##0.000000000"/>
  </numFmts>
  <fonts count="47">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top style="thin"/>
      <bottom style="medium"/>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thin"/>
      <right style="thin"/>
      <top style="medium"/>
      <bottom style="thin"/>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hair">
        <color indexed="8"/>
      </top>
      <bottom style="medium"/>
    </border>
    <border>
      <left style="thin">
        <color indexed="8"/>
      </left>
      <right>
        <color indexed="63"/>
      </right>
      <top style="medium"/>
      <bottom style="thin">
        <color indexed="8"/>
      </bottom>
    </border>
    <border>
      <left style="thin">
        <color indexed="8"/>
      </left>
      <right>
        <color indexed="63"/>
      </right>
      <top style="hair">
        <color indexed="8"/>
      </top>
      <bottom style="medium"/>
    </border>
    <border>
      <left>
        <color indexed="63"/>
      </left>
      <right style="thin">
        <color indexed="8"/>
      </right>
      <top style="medium"/>
      <bottom>
        <color indexed="63"/>
      </bottom>
    </border>
    <border>
      <left>
        <color indexed="63"/>
      </left>
      <right style="thin">
        <color indexed="8"/>
      </right>
      <top style="hair">
        <color indexed="8"/>
      </top>
      <bottom style="medium"/>
    </border>
    <border>
      <left style="thin">
        <color indexed="8"/>
      </left>
      <right style="thin">
        <color indexed="8"/>
      </right>
      <top style="medium"/>
      <bottom style="thin">
        <color indexed="8"/>
      </bottom>
    </border>
    <border>
      <left style="thin">
        <color indexed="8"/>
      </left>
      <right style="thin">
        <color indexed="8"/>
      </right>
      <top style="hair">
        <color indexed="8"/>
      </top>
      <bottom style="medium"/>
    </border>
    <border>
      <left style="thin">
        <color indexed="8"/>
      </left>
      <right style="medium"/>
      <top style="medium"/>
      <bottom style="thin">
        <color indexed="8"/>
      </bottom>
    </border>
    <border>
      <left style="thin">
        <color indexed="8"/>
      </left>
      <right style="medium"/>
      <top style="hair">
        <color indexed="8"/>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5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Alignment="1">
      <alignment horizontal="center"/>
    </xf>
    <xf numFmtId="0" fontId="5" fillId="0" borderId="10" xfId="0" applyFont="1" applyFill="1" applyBorder="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11" xfId="0" applyFont="1" applyFill="1" applyBorder="1" applyAlignment="1">
      <alignment horizontal="center" vertical="top"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4" fillId="0" borderId="14" xfId="0" applyFont="1" applyFill="1" applyBorder="1" applyAlignment="1">
      <alignment horizontal="center" vertical="top" wrapText="1"/>
    </xf>
    <xf numFmtId="0" fontId="8" fillId="0" borderId="15" xfId="0" applyFont="1" applyFill="1" applyBorder="1" applyAlignment="1">
      <alignment/>
    </xf>
    <xf numFmtId="0" fontId="8" fillId="0" borderId="15" xfId="0" applyFont="1" applyFill="1" applyBorder="1" applyAlignment="1">
      <alignment wrapText="1"/>
    </xf>
    <xf numFmtId="0" fontId="0" fillId="0" borderId="16" xfId="0" applyFill="1" applyBorder="1" applyAlignment="1">
      <alignment horizontal="left"/>
    </xf>
    <xf numFmtId="0" fontId="44" fillId="0" borderId="0" xfId="0" applyFont="1" applyFill="1" applyAlignment="1">
      <alignment/>
    </xf>
    <xf numFmtId="0" fontId="44" fillId="0" borderId="0" xfId="0" applyFont="1" applyFill="1" applyAlignment="1">
      <alignment/>
    </xf>
    <xf numFmtId="0" fontId="44" fillId="0" borderId="0" xfId="0" applyFont="1" applyFill="1" applyAlignment="1">
      <alignment horizontal="left"/>
    </xf>
    <xf numFmtId="0" fontId="45" fillId="0" borderId="0" xfId="0" applyFont="1" applyFill="1" applyAlignment="1">
      <alignment/>
    </xf>
    <xf numFmtId="0" fontId="2" fillId="0" borderId="0" xfId="0" applyFont="1" applyFill="1" applyAlignment="1">
      <alignment horizontal="right"/>
    </xf>
    <xf numFmtId="0" fontId="1" fillId="0" borderId="17" xfId="0" applyFont="1" applyFill="1" applyBorder="1" applyAlignment="1">
      <alignment horizontal="left"/>
    </xf>
    <xf numFmtId="49" fontId="1" fillId="0" borderId="18" xfId="0" applyNumberFormat="1" applyFont="1" applyFill="1" applyBorder="1" applyAlignment="1">
      <alignment wrapText="1"/>
    </xf>
    <xf numFmtId="0" fontId="44" fillId="0" borderId="0" xfId="0" applyFont="1" applyFill="1" applyAlignment="1">
      <alignment horizontal="center"/>
    </xf>
    <xf numFmtId="4" fontId="0" fillId="0" borderId="0" xfId="0" applyNumberFormat="1" applyAlignment="1">
      <alignment/>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horizontal="right"/>
    </xf>
    <xf numFmtId="0" fontId="2" fillId="33" borderId="14" xfId="0" applyFont="1" applyFill="1" applyBorder="1" applyAlignment="1">
      <alignment horizontal="center" vertical="top" wrapText="1"/>
    </xf>
    <xf numFmtId="0" fontId="2" fillId="33" borderId="12" xfId="0" applyFont="1" applyFill="1" applyBorder="1" applyAlignment="1">
      <alignment horizontal="center"/>
    </xf>
    <xf numFmtId="0" fontId="5" fillId="33" borderId="0" xfId="0" applyFont="1" applyFill="1" applyAlignment="1">
      <alignment/>
    </xf>
    <xf numFmtId="4" fontId="0" fillId="33" borderId="0" xfId="0" applyNumberFormat="1" applyFill="1" applyAlignment="1">
      <alignment/>
    </xf>
    <xf numFmtId="0" fontId="8" fillId="0" borderId="15" xfId="0" applyFont="1" applyFill="1" applyBorder="1" applyAlignment="1">
      <alignment horizontal="center" wrapText="1"/>
    </xf>
    <xf numFmtId="0" fontId="1" fillId="33" borderId="0" xfId="0" applyFont="1" applyFill="1" applyBorder="1" applyAlignment="1">
      <alignment/>
    </xf>
    <xf numFmtId="0" fontId="4" fillId="33" borderId="19" xfId="0" applyFont="1" applyFill="1" applyBorder="1" applyAlignment="1">
      <alignment vertical="top" wrapText="1"/>
    </xf>
    <xf numFmtId="0" fontId="4" fillId="33" borderId="14" xfId="0" applyFont="1" applyFill="1" applyBorder="1" applyAlignment="1">
      <alignment horizontal="center" vertical="top" wrapText="1"/>
    </xf>
    <xf numFmtId="0" fontId="45" fillId="33" borderId="0" xfId="48" applyFont="1" applyFill="1" applyBorder="1" applyAlignment="1">
      <alignment/>
      <protection/>
    </xf>
    <xf numFmtId="0" fontId="45" fillId="33" borderId="0" xfId="0" applyFont="1" applyFill="1" applyAlignment="1">
      <alignment/>
    </xf>
    <xf numFmtId="3" fontId="0" fillId="0" borderId="17" xfId="0" applyNumberFormat="1" applyFont="1" applyFill="1" applyBorder="1" applyAlignment="1">
      <alignment/>
    </xf>
    <xf numFmtId="3" fontId="0" fillId="33" borderId="17" xfId="0" applyNumberFormat="1" applyFont="1" applyFill="1" applyBorder="1" applyAlignment="1">
      <alignment/>
    </xf>
    <xf numFmtId="3" fontId="0" fillId="33" borderId="20" xfId="0" applyNumberFormat="1" applyFont="1" applyFill="1" applyBorder="1" applyAlignment="1">
      <alignment/>
    </xf>
    <xf numFmtId="3" fontId="46" fillId="33" borderId="17" xfId="0" applyNumberFormat="1" applyFont="1" applyFill="1" applyBorder="1" applyAlignment="1">
      <alignment/>
    </xf>
    <xf numFmtId="0" fontId="3" fillId="0" borderId="0"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180" fontId="2" fillId="0" borderId="19"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1" fillId="0" borderId="0" xfId="0" applyFont="1" applyFill="1" applyBorder="1" applyAlignment="1">
      <alignment vertical="top" wrapText="1"/>
    </xf>
    <xf numFmtId="0" fontId="44" fillId="0" borderId="0" xfId="0" applyFont="1" applyFill="1" applyBorder="1" applyAlignment="1">
      <alignment horizontal="left"/>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27" sqref="A27"/>
    </sheetView>
  </sheetViews>
  <sheetFormatPr defaultColWidth="9.140625" defaultRowHeight="12.75"/>
  <cols>
    <col min="1" max="1" width="28.140625" style="0" customWidth="1"/>
    <col min="2" max="2" width="10.7109375" style="0" bestFit="1" customWidth="1"/>
    <col min="3" max="4" width="13.8515625" style="0" customWidth="1"/>
    <col min="5" max="5" width="13.00390625" style="25" customWidth="1"/>
    <col min="6" max="6" width="12.8515625" style="0" customWidth="1"/>
    <col min="7" max="7" width="13.28125" style="25" customWidth="1"/>
    <col min="8" max="8" width="16.7109375" style="25" customWidth="1"/>
    <col min="9" max="9" width="12.57421875" style="0" customWidth="1"/>
    <col min="10" max="10" width="14.28125" style="0" customWidth="1"/>
    <col min="11" max="11" width="12.7109375" style="0" bestFit="1" customWidth="1"/>
    <col min="12" max="12" width="10.140625" style="0" bestFit="1" customWidth="1"/>
    <col min="13" max="13" width="11.7109375" style="0" bestFit="1" customWidth="1"/>
    <col min="14" max="14" width="12.7109375" style="0" bestFit="1" customWidth="1"/>
    <col min="15" max="15" width="11.57421875" style="0" bestFit="1" customWidth="1"/>
    <col min="16" max="16" width="11.7109375" style="0" bestFit="1" customWidth="1"/>
  </cols>
  <sheetData>
    <row r="1" spans="1:10" ht="12.75">
      <c r="A1" s="1"/>
      <c r="B1" s="1"/>
      <c r="C1" s="1"/>
      <c r="D1" s="1"/>
      <c r="E1" s="26"/>
      <c r="F1" s="1"/>
      <c r="G1" s="26"/>
      <c r="H1" s="26"/>
      <c r="I1" s="1"/>
      <c r="J1" s="1"/>
    </row>
    <row r="2" spans="1:10" ht="12.75">
      <c r="A2" s="1"/>
      <c r="B2" s="1"/>
      <c r="C2" s="1"/>
      <c r="D2" s="1"/>
      <c r="E2" s="26"/>
      <c r="F2" s="1"/>
      <c r="G2" s="26"/>
      <c r="H2" s="26"/>
      <c r="I2" s="1"/>
      <c r="J2" s="2" t="s">
        <v>0</v>
      </c>
    </row>
    <row r="3" spans="1:10" ht="12.75">
      <c r="A3" s="1"/>
      <c r="B3" s="1"/>
      <c r="C3" s="1"/>
      <c r="D3" s="1"/>
      <c r="E3" s="26"/>
      <c r="F3" s="1"/>
      <c r="G3" s="26"/>
      <c r="H3" s="26"/>
      <c r="I3" s="1"/>
      <c r="J3" s="1"/>
    </row>
    <row r="4" spans="1:10" ht="15">
      <c r="A4" s="1"/>
      <c r="B4" s="42" t="s">
        <v>1</v>
      </c>
      <c r="C4" s="42"/>
      <c r="D4" s="42"/>
      <c r="E4" s="42"/>
      <c r="F4" s="42"/>
      <c r="G4" s="42"/>
      <c r="H4" s="42"/>
      <c r="I4" s="1"/>
      <c r="J4" s="1"/>
    </row>
    <row r="5" spans="1:10" ht="12.75">
      <c r="A5" s="1"/>
      <c r="B5" s="1"/>
      <c r="C5" s="3"/>
      <c r="D5" s="20"/>
      <c r="E5" s="27" t="s">
        <v>37</v>
      </c>
      <c r="F5" s="1"/>
      <c r="G5" s="26"/>
      <c r="H5" s="26"/>
      <c r="I5" s="1"/>
      <c r="J5" s="1"/>
    </row>
    <row r="6" spans="1:10" ht="12.75">
      <c r="A6" s="1"/>
      <c r="B6" s="1"/>
      <c r="C6" s="1"/>
      <c r="D6" s="1"/>
      <c r="E6" s="26"/>
      <c r="F6" s="1"/>
      <c r="G6" s="26"/>
      <c r="H6" s="26"/>
      <c r="I6" s="1"/>
      <c r="J6" s="1"/>
    </row>
    <row r="7" spans="1:10" ht="13.5" thickBot="1">
      <c r="A7" s="4" t="s">
        <v>2</v>
      </c>
      <c r="B7" s="1"/>
      <c r="C7" s="1"/>
      <c r="D7" s="1"/>
      <c r="E7" s="26"/>
      <c r="F7" s="1"/>
      <c r="G7" s="33"/>
      <c r="H7" s="26"/>
      <c r="I7" s="1"/>
      <c r="J7" s="5" t="s">
        <v>3</v>
      </c>
    </row>
    <row r="8" spans="1:10" ht="12.75" customHeight="1">
      <c r="A8" s="43" t="s">
        <v>4</v>
      </c>
      <c r="B8" s="45" t="s">
        <v>5</v>
      </c>
      <c r="C8" s="47" t="s">
        <v>17</v>
      </c>
      <c r="D8" s="49" t="s">
        <v>18</v>
      </c>
      <c r="E8" s="47" t="s">
        <v>6</v>
      </c>
      <c r="F8" s="47"/>
      <c r="G8" s="34"/>
      <c r="H8" s="51" t="s">
        <v>7</v>
      </c>
      <c r="I8" s="55" t="s">
        <v>8</v>
      </c>
      <c r="J8" s="57" t="s">
        <v>29</v>
      </c>
    </row>
    <row r="9" spans="1:10" ht="39" customHeight="1" thickBot="1">
      <c r="A9" s="44"/>
      <c r="B9" s="46"/>
      <c r="C9" s="48"/>
      <c r="D9" s="50"/>
      <c r="E9" s="28" t="s">
        <v>9</v>
      </c>
      <c r="F9" s="12" t="s">
        <v>10</v>
      </c>
      <c r="G9" s="35" t="s">
        <v>11</v>
      </c>
      <c r="H9" s="52"/>
      <c r="I9" s="56"/>
      <c r="J9" s="58"/>
    </row>
    <row r="10" spans="1:10" ht="12.75">
      <c r="A10" s="9" t="s">
        <v>12</v>
      </c>
      <c r="B10" s="6" t="s">
        <v>13</v>
      </c>
      <c r="C10" s="6">
        <v>1</v>
      </c>
      <c r="D10" s="6">
        <v>2</v>
      </c>
      <c r="E10" s="29" t="s">
        <v>14</v>
      </c>
      <c r="F10" s="10">
        <v>4</v>
      </c>
      <c r="G10" s="29">
        <v>5</v>
      </c>
      <c r="H10" s="29">
        <v>6</v>
      </c>
      <c r="I10" s="10">
        <v>7</v>
      </c>
      <c r="J10" s="11" t="s">
        <v>15</v>
      </c>
    </row>
    <row r="11" spans="1:11" ht="12.75">
      <c r="A11" s="13" t="s">
        <v>19</v>
      </c>
      <c r="B11" s="15">
        <v>120</v>
      </c>
      <c r="C11" s="38">
        <f>C12+C14+C16</f>
        <v>78500000</v>
      </c>
      <c r="D11" s="38">
        <f>D12+D14+D16</f>
        <v>26650000</v>
      </c>
      <c r="E11" s="38">
        <f>F11+G11</f>
        <v>30714661</v>
      </c>
      <c r="F11" s="38">
        <f>F12+F14+F16</f>
        <v>701319</v>
      </c>
      <c r="G11" s="39">
        <f>G12+G14+G16</f>
        <v>30013342</v>
      </c>
      <c r="H11" s="39">
        <f>H12+H14+H16</f>
        <v>30514074</v>
      </c>
      <c r="I11" s="39">
        <f>I12+I14+I16</f>
        <v>0</v>
      </c>
      <c r="J11" s="40">
        <f>J12+J14+J16</f>
        <v>200587</v>
      </c>
      <c r="K11" s="24"/>
    </row>
    <row r="12" spans="1:13" s="25" customFormat="1" ht="23.25">
      <c r="A12" s="32" t="s">
        <v>20</v>
      </c>
      <c r="B12" s="15">
        <v>33</v>
      </c>
      <c r="C12" s="38">
        <f>C13</f>
        <v>65000000</v>
      </c>
      <c r="D12" s="38">
        <f>D13</f>
        <v>16650000</v>
      </c>
      <c r="E12" s="38">
        <f>F12+G12</f>
        <v>18516763</v>
      </c>
      <c r="F12" s="38">
        <f>F13</f>
        <v>12028</v>
      </c>
      <c r="G12" s="39">
        <f>G13</f>
        <v>18504735</v>
      </c>
      <c r="H12" s="39">
        <f>H13</f>
        <v>18504467</v>
      </c>
      <c r="I12" s="41"/>
      <c r="J12" s="40">
        <f>J13</f>
        <v>12296</v>
      </c>
      <c r="K12" s="31"/>
      <c r="M12" s="31"/>
    </row>
    <row r="13" spans="1:12" ht="23.25">
      <c r="A13" s="14" t="s">
        <v>21</v>
      </c>
      <c r="B13" s="15" t="s">
        <v>23</v>
      </c>
      <c r="C13" s="38">
        <v>65000000</v>
      </c>
      <c r="D13" s="38">
        <v>16650000</v>
      </c>
      <c r="E13" s="38">
        <f aca="true" t="shared" si="0" ref="E13:E18">F13+G13</f>
        <v>18516763</v>
      </c>
      <c r="F13" s="38">
        <v>12028</v>
      </c>
      <c r="G13" s="39">
        <v>18504735</v>
      </c>
      <c r="H13" s="39">
        <v>18504467</v>
      </c>
      <c r="I13" s="41"/>
      <c r="J13" s="40">
        <f>E13-H13-I13</f>
        <v>12296</v>
      </c>
      <c r="K13" s="31"/>
      <c r="L13" s="24"/>
    </row>
    <row r="14" spans="1:13" s="25" customFormat="1" ht="12.75">
      <c r="A14" s="13" t="s">
        <v>22</v>
      </c>
      <c r="B14" s="15">
        <v>36</v>
      </c>
      <c r="C14" s="38">
        <f>C15</f>
        <v>6500000</v>
      </c>
      <c r="D14" s="38">
        <f>D15</f>
        <v>3000000</v>
      </c>
      <c r="E14" s="38">
        <f>F14+G14</f>
        <v>5197898</v>
      </c>
      <c r="F14" s="38">
        <f>F15</f>
        <v>689291</v>
      </c>
      <c r="G14" s="39">
        <f>G15</f>
        <v>4508607</v>
      </c>
      <c r="H14" s="39">
        <f>E14-I14-J14</f>
        <v>5009607</v>
      </c>
      <c r="I14" s="41"/>
      <c r="J14" s="40">
        <f>J15</f>
        <v>188291</v>
      </c>
      <c r="K14" s="31"/>
      <c r="L14" s="31"/>
      <c r="M14" s="31"/>
    </row>
    <row r="15" spans="1:11" ht="12.75">
      <c r="A15" s="13" t="s">
        <v>31</v>
      </c>
      <c r="B15" s="15" t="s">
        <v>24</v>
      </c>
      <c r="C15" s="38">
        <v>6500000</v>
      </c>
      <c r="D15" s="38">
        <v>3000000</v>
      </c>
      <c r="E15" s="38">
        <f t="shared" si="0"/>
        <v>5197898</v>
      </c>
      <c r="F15" s="38">
        <v>689291</v>
      </c>
      <c r="G15" s="39">
        <v>4508607</v>
      </c>
      <c r="H15" s="39">
        <v>5009607</v>
      </c>
      <c r="I15" s="41"/>
      <c r="J15" s="40">
        <f>E15-H15</f>
        <v>188291</v>
      </c>
      <c r="K15" s="31"/>
    </row>
    <row r="16" spans="1:11" ht="26.25">
      <c r="A16" s="22" t="s">
        <v>32</v>
      </c>
      <c r="B16" s="21">
        <v>40</v>
      </c>
      <c r="C16" s="38">
        <f>C17</f>
        <v>7000000</v>
      </c>
      <c r="D16" s="38">
        <f>D17</f>
        <v>7000000</v>
      </c>
      <c r="E16" s="38">
        <f t="shared" si="0"/>
        <v>7000000</v>
      </c>
      <c r="F16" s="38">
        <f aca="true" t="shared" si="1" ref="F16:H17">F17</f>
        <v>0</v>
      </c>
      <c r="G16" s="39">
        <f t="shared" si="1"/>
        <v>7000000</v>
      </c>
      <c r="H16" s="39">
        <f t="shared" si="1"/>
        <v>7000000</v>
      </c>
      <c r="I16" s="41"/>
      <c r="J16" s="40">
        <v>0</v>
      </c>
      <c r="K16" s="31"/>
    </row>
    <row r="17" spans="1:11" ht="39">
      <c r="A17" s="22" t="s">
        <v>33</v>
      </c>
      <c r="B17" s="21">
        <v>40.15</v>
      </c>
      <c r="C17" s="38">
        <f>C18</f>
        <v>7000000</v>
      </c>
      <c r="D17" s="38">
        <f>D18</f>
        <v>7000000</v>
      </c>
      <c r="E17" s="38">
        <f t="shared" si="0"/>
        <v>7000000</v>
      </c>
      <c r="F17" s="38">
        <f>F18</f>
        <v>0</v>
      </c>
      <c r="G17" s="39">
        <f t="shared" si="1"/>
        <v>7000000</v>
      </c>
      <c r="H17" s="39">
        <f t="shared" si="1"/>
        <v>7000000</v>
      </c>
      <c r="I17" s="41"/>
      <c r="J17" s="40">
        <v>0</v>
      </c>
      <c r="K17" s="31"/>
    </row>
    <row r="18" spans="1:11" ht="26.25">
      <c r="A18" s="22" t="s">
        <v>34</v>
      </c>
      <c r="B18" s="21" t="s">
        <v>30</v>
      </c>
      <c r="C18" s="38">
        <v>7000000</v>
      </c>
      <c r="D18" s="38">
        <v>7000000</v>
      </c>
      <c r="E18" s="38">
        <f t="shared" si="0"/>
        <v>7000000</v>
      </c>
      <c r="F18" s="38">
        <v>0</v>
      </c>
      <c r="G18" s="39">
        <v>7000000</v>
      </c>
      <c r="H18" s="39">
        <v>7000000</v>
      </c>
      <c r="I18" s="41"/>
      <c r="J18" s="40">
        <v>0</v>
      </c>
      <c r="K18" s="31"/>
    </row>
    <row r="19" spans="1:10" ht="12.75" customHeight="1">
      <c r="A19" s="53" t="s">
        <v>16</v>
      </c>
      <c r="B19" s="53"/>
      <c r="C19" s="53"/>
      <c r="D19" s="53"/>
      <c r="E19" s="53"/>
      <c r="F19" s="53"/>
      <c r="G19" s="53"/>
      <c r="H19" s="53"/>
      <c r="I19" s="53"/>
      <c r="J19" s="53"/>
    </row>
    <row r="20" spans="1:10" ht="12.75">
      <c r="A20" s="1"/>
      <c r="B20" s="1"/>
      <c r="C20" s="1"/>
      <c r="D20" s="1"/>
      <c r="E20" s="26"/>
      <c r="F20" s="1"/>
      <c r="G20" s="26"/>
      <c r="H20" s="26"/>
      <c r="I20" s="1"/>
      <c r="J20" s="1"/>
    </row>
    <row r="21" spans="1:10" ht="12.75">
      <c r="A21" s="16" t="s">
        <v>35</v>
      </c>
      <c r="B21" s="16"/>
      <c r="C21" s="7"/>
      <c r="D21" s="7"/>
      <c r="E21" s="30"/>
      <c r="F21" s="18" t="s">
        <v>25</v>
      </c>
      <c r="G21" s="36"/>
      <c r="H21" s="36"/>
      <c r="I21" s="8"/>
      <c r="J21" s="8"/>
    </row>
    <row r="22" spans="1:10" ht="12.75">
      <c r="A22" s="23" t="s">
        <v>36</v>
      </c>
      <c r="B22" s="17"/>
      <c r="C22" s="7"/>
      <c r="D22" s="7"/>
      <c r="E22" s="30"/>
      <c r="F22" s="54" t="s">
        <v>26</v>
      </c>
      <c r="G22" s="54"/>
      <c r="H22" s="54"/>
      <c r="I22" s="8"/>
      <c r="J22" s="8"/>
    </row>
    <row r="23" spans="3:10" ht="12.75">
      <c r="C23" s="1"/>
      <c r="D23" s="1"/>
      <c r="E23" s="26"/>
      <c r="F23" s="19"/>
      <c r="G23" s="37"/>
      <c r="H23" s="37"/>
      <c r="I23" s="1"/>
      <c r="J23" s="1"/>
    </row>
    <row r="24" spans="1:10" ht="12.75">
      <c r="A24" s="1"/>
      <c r="B24" s="1"/>
      <c r="C24" s="1"/>
      <c r="D24" s="1"/>
      <c r="E24" s="26"/>
      <c r="F24" s="16" t="s">
        <v>27</v>
      </c>
      <c r="G24" s="37"/>
      <c r="H24" s="37"/>
      <c r="I24" s="1"/>
      <c r="J24" s="1"/>
    </row>
    <row r="25" spans="1:10" ht="12.75">
      <c r="A25" s="1"/>
      <c r="B25" s="1"/>
      <c r="C25" s="1"/>
      <c r="D25" s="1"/>
      <c r="E25" s="26"/>
      <c r="F25" s="16" t="s">
        <v>28</v>
      </c>
      <c r="G25" s="37"/>
      <c r="H25" s="37"/>
      <c r="I25" s="1"/>
      <c r="J25" s="1"/>
    </row>
  </sheetData>
  <sheetProtection password="CC6F" sheet="1"/>
  <mergeCells count="11">
    <mergeCell ref="A19:J19"/>
    <mergeCell ref="F22:H22"/>
    <mergeCell ref="I8:I9"/>
    <mergeCell ref="J8:J9"/>
    <mergeCell ref="B4:H4"/>
    <mergeCell ref="A8:A9"/>
    <mergeCell ref="B8:B9"/>
    <mergeCell ref="C8:C9"/>
    <mergeCell ref="D8:D9"/>
    <mergeCell ref="E8:F8"/>
    <mergeCell ref="H8:H9"/>
  </mergeCells>
  <printOptions/>
  <pageMargins left="0.708661417322835" right="0.708661417322835" top="0.748031496062992" bottom="0.748031496062992" header="0.31496062992126" footer="0.31496062992126"/>
  <pageSetup horizontalDpi="600" verticalDpi="600" orientation="landscape" paperSize="9" scale="85" r:id="rId1"/>
  <ignoredErrors>
    <ignoredError sqref="E1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2024-04-22T12:00:13Z</cp:lastPrinted>
  <dcterms:created xsi:type="dcterms:W3CDTF">2018-04-19T06:38:45Z</dcterms:created>
  <dcterms:modified xsi:type="dcterms:W3CDTF">2024-05-08T09:35:43Z</dcterms:modified>
  <cp:category/>
  <cp:version/>
  <cp:contentType/>
  <cp:contentStatus/>
</cp:coreProperties>
</file>