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nexa 19" sheetId="1" r:id="rId1"/>
  </sheets>
  <definedNames>
    <definedName name="Excel_BuiltIn_Print_Area" localSheetId="0">'Anexa 19'!$A$1:$Q$59</definedName>
    <definedName name="Excel_BuiltIn_Print_Titles" localSheetId="0">('Anexa 19'!$A:$A,'Anexa 19'!$6:$7)</definedName>
    <definedName name="_xlnm.Print_Titles" localSheetId="0">'Anexa 19'!$A:$A,'Anexa 19'!$6:$7</definedName>
    <definedName name="_xlnm.Print_Area" localSheetId="0">'Anexa 19'!$A$1:$Q$59</definedName>
  </definedNames>
  <calcPr fullCalcOnLoad="1"/>
</workbook>
</file>

<file path=xl/sharedStrings.xml><?xml version="1.0" encoding="utf-8"?>
<sst xmlns="http://schemas.openxmlformats.org/spreadsheetml/2006/main" count="99" uniqueCount="98">
  <si>
    <t xml:space="preserve">          Situaţia plăţilor efectuate şi a sumelor declarate pentru cota-parte aferentă cheltuielilor finanţate din FEN postaderare</t>
  </si>
  <si>
    <t>-lei-</t>
  </si>
  <si>
    <t>Denumirea programului cu finanţare UE/alţi donatori</t>
  </si>
  <si>
    <t>Cod 
rând</t>
  </si>
  <si>
    <t>Plăţi efectuate în anul curent de la titlul 56 şi 58</t>
  </si>
  <si>
    <t>din care:</t>
  </si>
  <si>
    <t xml:space="preserve">Sume în curs de solicitare la rambursare aferente cheltuielilor efectuate în anul curent  </t>
  </si>
  <si>
    <t>Sume în curs de solicitare la rambursare în anul curent aferente cheltuielilor efectuate în anii anteriori</t>
  </si>
  <si>
    <t>Sume
solicitate la rambursare
aferente cheltuielilor efectuate în anul curent</t>
  </si>
  <si>
    <t xml:space="preserve">Sume solicitate la rambursare aferente cheltuielilor efectuate în  anul curent aflate în curs de autorizare </t>
  </si>
  <si>
    <t xml:space="preserve">Sume solicitate la rambursare în anul curent  aferente cheltuielilor efectuate în  anii anteriori aflate în curs de autorizare </t>
  </si>
  <si>
    <t>Sume rambursate aferente cheltuielilor efectuate în anul curent</t>
  </si>
  <si>
    <t>Sume rambursate în anul curent  aferente cheltuielilor efectuate în anii anteriori</t>
  </si>
  <si>
    <t>Sume neautorizate de autorităţile de management aferente cheltuielilor efectuate în anul curent</t>
  </si>
  <si>
    <t>Sume neautorizate de autorităţile de management aferente cheltuielilor efectuate în anii anteriori</t>
  </si>
  <si>
    <t>Prefinanţare dedusă din sumele solicitate la rambursare aferente chetuielilor efectuate în anul curent</t>
  </si>
  <si>
    <t>Prefinanţare dedusă din sumele solicitate la rambursare aferente chetuielilor efectuate în anii anteriori</t>
  </si>
  <si>
    <t>Sume rezultate din nereguli aferente cheltuielilor efectuate în anul curent  şi în anii anteriori</t>
  </si>
  <si>
    <t>Plăţi efectuate pentru cota-parte FEN
(alineat 02)</t>
  </si>
  <si>
    <t>Sume rezultate din nereguli deduse din sumele solicitate la rambursare aferente cheltuielilor efectuate în anul curent</t>
  </si>
  <si>
    <t>A</t>
  </si>
  <si>
    <t>B</t>
  </si>
  <si>
    <t>2</t>
  </si>
  <si>
    <t>3=2- 5</t>
  </si>
  <si>
    <t>4</t>
  </si>
  <si>
    <t>5=6+8+10+ 12+15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</si>
  <si>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</si>
  <si>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</si>
  <si>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</si>
  <si>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</si>
  <si>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</si>
  <si>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</si>
  <si>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</si>
  <si>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</si>
  <si>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</si>
  <si>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</si>
  <si>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Programe din Fondul Social European (FSE) (56.02)</t>
  </si>
  <si>
    <t>Programe din Fondul de Coeziune (FC) (56.03)</t>
  </si>
  <si>
    <t>Programe din Fondul European pentru Pescuit (FEP) (56.05)</t>
  </si>
  <si>
    <t>Sume aferente Fondului Frontierelor Externe (56.12)</t>
  </si>
  <si>
    <t>Programe finanţate din Facilitatea de Tranziţie (56.14)</t>
  </si>
  <si>
    <t>Mecanismul financiar SEE (56.17)</t>
  </si>
  <si>
    <t>Mecanismul financiar norvegian (56.18)</t>
  </si>
  <si>
    <t>Asistenţă tehnică în cadrul Programului Operaţional Asistenţă Tehnică (56.19)</t>
  </si>
  <si>
    <t>Programul de cooperare elveţiano-român vizând reducerea disparităţilor economice şi sociale din cadrul Uniunii Europene extinse (56.25)</t>
  </si>
  <si>
    <t>Fondul European de Ajustare la Globalizare (56.26)</t>
  </si>
  <si>
    <t>Asistenţă tehnică pentru mecanismele financiare SEE (56.27)</t>
  </si>
  <si>
    <t>Fondul naţional pentru relaţii bilaterale aferent mecanismelor financiare SEE (56.28)</t>
  </si>
  <si>
    <t>Fondul de ajutor european destinat celor mai defavorizate persoane (58.06</t>
  </si>
  <si>
    <t>Fondul pentru securitate internă (FSI), (58.08)</t>
  </si>
  <si>
    <t>Asistenţă tehnică pentru fondurile în domeniul afacerilor interne (58.09)</t>
  </si>
  <si>
    <t xml:space="preserve">Programe din Fondul European de Dezvoltare Regională (FEDR) (58.01) </t>
  </si>
  <si>
    <t>Programe din Fondul Social European (FSE) (58.02)</t>
  </si>
  <si>
    <t>Programe din Fondul de Coeziune (FC) (58.03)</t>
  </si>
  <si>
    <t>Programe din Fondul European Agricol de Dezvoltare Rurală (FEADR) (58.04)</t>
  </si>
  <si>
    <t>Programul din Fondul European pentru Pescuit și Afaceri Maritime (FEPAM) (58.05)</t>
  </si>
  <si>
    <t>Programe Instrumentul de Asistență pentru Preaderare (IPA II) (58.11)</t>
  </si>
  <si>
    <t>Programe Instrumentul European de Vecinătate (ENI) (58.12)</t>
  </si>
  <si>
    <t>Fondul European de Garantare Agricolă (FEGA) (58.13)</t>
  </si>
  <si>
    <t xml:space="preserve">Asistență tehnică în cadrul Programului Operațional Asistență Tehnică  (58.14) </t>
  </si>
  <si>
    <t>39.1</t>
  </si>
  <si>
    <t xml:space="preserve">Asistență tehnică în cadrul programelor operaționale, altele decât Programul Operațional Asistență Tehnică (58.17) </t>
  </si>
  <si>
    <t>39.2</t>
  </si>
  <si>
    <t>Mecanismul pentru Interconectarea Europei (58.30)</t>
  </si>
  <si>
    <t>39.3</t>
  </si>
  <si>
    <t>Mecanismele financiare Spațiul Economic European și Norvegian 2014-2021  (58.31)</t>
  </si>
  <si>
    <t>39.4</t>
  </si>
  <si>
    <t>Fondul pentru relații bilaterale aferent Mecanismelor financiare Spațiul Economic European și Norvegian 2014-2021 (58.32)</t>
  </si>
  <si>
    <t>39.5</t>
  </si>
  <si>
    <t>Asistență tehnică aferentă Mecanismelor financiare Spațiul Economic European și Norvegian 2014-2021 (58.33)</t>
  </si>
  <si>
    <t>39.6</t>
  </si>
  <si>
    <t>Total (cod 01 la 39.6)</t>
  </si>
  <si>
    <t xml:space="preserve">       </t>
  </si>
  <si>
    <t xml:space="preserve">Anexa 19 </t>
  </si>
  <si>
    <t>Programe din Fondul European de Dezvoltare Regională  (FEDR) (56.01)</t>
  </si>
  <si>
    <t>Programe din Fondul European Agricol de Dezvoltare Rurală   (FEADR) (56.04)</t>
  </si>
  <si>
    <t>Programe din Fondul European de Garantare Agricolă  (FEGA) (56.06)</t>
  </si>
  <si>
    <t>Programe Instrumentul de Asistență pentru Preaderare (IPA) (56.07)</t>
  </si>
  <si>
    <t>Programe Instrumentul European de Vecinătate și Parteneriat   (ENPI) (56.08)</t>
  </si>
  <si>
    <t>Sume aferente Fondului European pentru Refugiați  (56.09)</t>
  </si>
  <si>
    <t>Sume aferente Fondului European de Returnare  (56.10)</t>
  </si>
  <si>
    <t>Sume aferente Fondului European de Integrare a resortisanților ţărilor terţe   (56.11)</t>
  </si>
  <si>
    <t>Alte programe comunitare finanțate în perioada 2007-2013 (56.15)</t>
  </si>
  <si>
    <t>Alte facilități și instrumente postaderare (56.16)</t>
  </si>
  <si>
    <t>Asistenţă tehnică în cadrul programelor operaţionale, altele decât Programul Operaţional Asistenţă Tehnică (56.20)</t>
  </si>
  <si>
    <t>Sume aferente Fondului de Solidaritate al Uniunii Europene    (56.40)</t>
  </si>
  <si>
    <t>Fondul pentru azil, migraţie şi integrare (FAMI)   (58.07)</t>
  </si>
  <si>
    <t>Alte programe comunitare finanțate în perioada 2014-2020 (58.15)</t>
  </si>
  <si>
    <t>Alte facilități și instrumente postaderare (58.16)</t>
  </si>
  <si>
    <t xml:space="preserve">                      Director General</t>
  </si>
  <si>
    <t>Director Economic</t>
  </si>
  <si>
    <t>Sef Serviciu Financiar - Contabilitate</t>
  </si>
  <si>
    <t>Simona Georgescu</t>
  </si>
  <si>
    <t>Ana - Brindusa Ungureanu</t>
  </si>
  <si>
    <t xml:space="preserve">la data de </t>
  </si>
  <si>
    <t>cod 09*).</t>
  </si>
  <si>
    <t>30.06.2022</t>
  </si>
  <si>
    <t xml:space="preserve">                      Marian Octavian Serbanescu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</si>
</sst>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Verdana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0" xfId="49" applyNumberFormat="1" applyFont="1" applyFill="1" applyProtection="1">
      <alignment/>
      <protection/>
    </xf>
    <xf numFmtId="4" fontId="1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0" fontId="4" fillId="0" borderId="0" xfId="49" applyFont="1" applyFill="1">
      <alignment/>
      <protection/>
    </xf>
    <xf numFmtId="0" fontId="6" fillId="0" borderId="0" xfId="0" applyFont="1" applyFill="1" applyAlignment="1">
      <alignment/>
    </xf>
    <xf numFmtId="0" fontId="1" fillId="0" borderId="0" xfId="49" applyFont="1" applyFill="1">
      <alignment/>
      <protection/>
    </xf>
    <xf numFmtId="0" fontId="4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44" fillId="0" borderId="0" xfId="48" applyFont="1" applyFill="1" applyBorder="1" applyAlignment="1">
      <alignment/>
      <protection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mach30" xfId="48"/>
    <cellStyle name="Normal_Sheet1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1059"/>
  <sheetViews>
    <sheetView showZeros="0" tabSelected="1" zoomScale="90" zoomScaleNormal="90" zoomScaleSheetLayoutView="75" zoomScalePageLayoutView="0" workbookViewId="0" topLeftCell="A1">
      <selection activeCell="J54" sqref="J54"/>
    </sheetView>
  </sheetViews>
  <sheetFormatPr defaultColWidth="9.140625" defaultRowHeight="12.75"/>
  <cols>
    <col min="1" max="1" width="49.57421875" style="1" customWidth="1"/>
    <col min="2" max="2" width="5.7109375" style="36" customWidth="1"/>
    <col min="3" max="3" width="12.7109375" style="2" customWidth="1"/>
    <col min="4" max="4" width="12.57421875" style="2" bestFit="1" customWidth="1"/>
    <col min="5" max="5" width="12.421875" style="2" customWidth="1"/>
    <col min="6" max="6" width="13.421875" style="2" customWidth="1"/>
    <col min="7" max="7" width="12.7109375" style="2" customWidth="1"/>
    <col min="8" max="8" width="14.57421875" style="2" customWidth="1"/>
    <col min="9" max="9" width="13.421875" style="2" customWidth="1"/>
    <col min="10" max="10" width="12.28125" style="2" customWidth="1"/>
    <col min="11" max="11" width="18.8515625" style="2" customWidth="1"/>
    <col min="12" max="12" width="13.421875" style="2" customWidth="1"/>
    <col min="13" max="13" width="12.8515625" style="2" customWidth="1"/>
    <col min="14" max="14" width="12.421875" style="2" customWidth="1"/>
    <col min="15" max="15" width="12.8515625" style="2" customWidth="1"/>
    <col min="16" max="16" width="13.140625" style="2" customWidth="1"/>
    <col min="17" max="17" width="12.421875" style="3" customWidth="1"/>
    <col min="18" max="16384" width="9.140625" style="3" customWidth="1"/>
  </cols>
  <sheetData>
    <row r="1" spans="1:16" ht="14.25" customHeight="1">
      <c r="A1" s="4"/>
      <c r="B1" s="3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6.5" customHeight="1">
      <c r="A2" s="4"/>
      <c r="B2" s="33"/>
      <c r="C2" s="5"/>
      <c r="D2" s="5"/>
      <c r="E2" s="5"/>
      <c r="F2" s="5"/>
      <c r="G2" s="5"/>
      <c r="H2" s="5"/>
      <c r="I2" s="5"/>
      <c r="J2" s="53" t="s">
        <v>72</v>
      </c>
      <c r="K2" s="53"/>
      <c r="L2" s="53"/>
      <c r="M2" s="6"/>
      <c r="N2" s="5"/>
      <c r="O2" s="23" t="s">
        <v>73</v>
      </c>
      <c r="P2" s="5"/>
    </row>
    <row r="3" spans="1:16" ht="32.25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7"/>
      <c r="P3" s="8"/>
    </row>
    <row r="4" spans="1:16" ht="18.75" customHeight="1">
      <c r="A4" s="43"/>
      <c r="B4" s="43"/>
      <c r="C4" s="43"/>
      <c r="D4" s="43"/>
      <c r="E4" s="43" t="s">
        <v>94</v>
      </c>
      <c r="F4" s="43" t="s">
        <v>96</v>
      </c>
      <c r="G4" s="43"/>
      <c r="H4" s="43"/>
      <c r="I4" s="43"/>
      <c r="J4" s="43"/>
      <c r="K4" s="43"/>
      <c r="L4" s="43"/>
      <c r="M4" s="43"/>
      <c r="N4" s="43"/>
      <c r="O4" s="7"/>
      <c r="P4" s="8"/>
    </row>
    <row r="5" spans="1:17" ht="15.75" customHeight="1" thickBot="1">
      <c r="A5" s="9" t="s">
        <v>95</v>
      </c>
      <c r="B5" s="34"/>
      <c r="C5" s="5"/>
      <c r="D5" s="5"/>
      <c r="E5" s="5"/>
      <c r="F5" s="10"/>
      <c r="G5" s="5"/>
      <c r="H5" s="5"/>
      <c r="I5" s="5"/>
      <c r="J5" s="5"/>
      <c r="K5" s="5"/>
      <c r="L5" s="5"/>
      <c r="M5" s="5"/>
      <c r="N5" s="5"/>
      <c r="O5" s="5"/>
      <c r="P5" s="5"/>
      <c r="Q5" s="3" t="s">
        <v>1</v>
      </c>
    </row>
    <row r="6" spans="1:18" ht="21" customHeight="1" thickBot="1">
      <c r="A6" s="54" t="s">
        <v>2</v>
      </c>
      <c r="B6" s="55" t="s">
        <v>3</v>
      </c>
      <c r="C6" s="56" t="s">
        <v>4</v>
      </c>
      <c r="D6" s="11" t="s">
        <v>5</v>
      </c>
      <c r="E6" s="57" t="s">
        <v>6</v>
      </c>
      <c r="F6" s="58" t="s">
        <v>7</v>
      </c>
      <c r="G6" s="59" t="s">
        <v>8</v>
      </c>
      <c r="H6" s="61" t="s">
        <v>9</v>
      </c>
      <c r="I6" s="56" t="s">
        <v>10</v>
      </c>
      <c r="J6" s="56" t="s">
        <v>11</v>
      </c>
      <c r="K6" s="56" t="s">
        <v>12</v>
      </c>
      <c r="L6" s="56" t="s">
        <v>13</v>
      </c>
      <c r="M6" s="56" t="s">
        <v>14</v>
      </c>
      <c r="N6" s="56" t="s">
        <v>15</v>
      </c>
      <c r="O6" s="56" t="s">
        <v>16</v>
      </c>
      <c r="P6" s="56" t="s">
        <v>17</v>
      </c>
      <c r="Q6" s="37" t="s">
        <v>5</v>
      </c>
      <c r="R6" s="63"/>
    </row>
    <row r="7" spans="1:18" ht="154.5" customHeight="1" thickBot="1">
      <c r="A7" s="54"/>
      <c r="B7" s="55"/>
      <c r="C7" s="56"/>
      <c r="D7" s="12" t="s">
        <v>18</v>
      </c>
      <c r="E7" s="57"/>
      <c r="F7" s="58"/>
      <c r="G7" s="60"/>
      <c r="H7" s="61"/>
      <c r="I7" s="56"/>
      <c r="J7" s="56"/>
      <c r="K7" s="56"/>
      <c r="L7" s="56"/>
      <c r="M7" s="56"/>
      <c r="N7" s="56"/>
      <c r="O7" s="56"/>
      <c r="P7" s="56"/>
      <c r="Q7" s="13" t="s">
        <v>19</v>
      </c>
      <c r="R7" s="63"/>
    </row>
    <row r="8" spans="1:17" s="42" customFormat="1" ht="25.5" customHeight="1">
      <c r="A8" s="38" t="s">
        <v>20</v>
      </c>
      <c r="B8" s="14" t="s">
        <v>21</v>
      </c>
      <c r="C8" s="39">
        <v>1</v>
      </c>
      <c r="D8" s="39" t="s">
        <v>22</v>
      </c>
      <c r="E8" s="39" t="s">
        <v>23</v>
      </c>
      <c r="F8" s="39" t="s">
        <v>24</v>
      </c>
      <c r="G8" s="40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41" t="s">
        <v>35</v>
      </c>
    </row>
    <row r="9" spans="1:17" ht="30" customHeight="1">
      <c r="A9" s="28" t="s">
        <v>74</v>
      </c>
      <c r="B9" s="17"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 ht="22.5" customHeight="1">
      <c r="A10" s="28" t="s">
        <v>36</v>
      </c>
      <c r="B10" s="17">
        <v>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 ht="15" customHeight="1">
      <c r="A11" s="28" t="s">
        <v>37</v>
      </c>
      <c r="B11" s="17">
        <v>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 ht="24.75" customHeight="1">
      <c r="A12" s="28" t="s">
        <v>75</v>
      </c>
      <c r="B12" s="17">
        <v>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 ht="28.5" customHeight="1">
      <c r="A13" s="28" t="s">
        <v>38</v>
      </c>
      <c r="B13" s="17">
        <v>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 ht="27.75" customHeight="1">
      <c r="A14" s="28" t="s">
        <v>76</v>
      </c>
      <c r="B14" s="17">
        <v>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 ht="30.75" customHeight="1">
      <c r="A15" s="28" t="s">
        <v>77</v>
      </c>
      <c r="B15" s="17">
        <v>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 ht="33.75" customHeight="1">
      <c r="A16" s="28" t="s">
        <v>78</v>
      </c>
      <c r="B16" s="17">
        <v>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 ht="29.25" customHeight="1">
      <c r="A17" s="28" t="s">
        <v>79</v>
      </c>
      <c r="B17" s="17">
        <v>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 ht="23.25" customHeight="1">
      <c r="A18" s="28" t="s">
        <v>80</v>
      </c>
      <c r="B18" s="17">
        <v>10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 ht="27" customHeight="1">
      <c r="A19" s="28" t="s">
        <v>81</v>
      </c>
      <c r="B19" s="17">
        <v>11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 ht="22.5" customHeight="1">
      <c r="A20" s="28" t="s">
        <v>39</v>
      </c>
      <c r="B20" s="17">
        <v>12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23.25" customHeight="1">
      <c r="A21" s="28" t="s">
        <v>40</v>
      </c>
      <c r="B21" s="17">
        <v>14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</row>
    <row r="22" spans="1:17" ht="31.5" customHeight="1">
      <c r="A22" s="28" t="s">
        <v>82</v>
      </c>
      <c r="B22" s="17">
        <v>15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</row>
    <row r="23" spans="1:17" ht="21.75" customHeight="1">
      <c r="A23" s="28" t="s">
        <v>83</v>
      </c>
      <c r="B23" s="17">
        <v>16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</row>
    <row r="24" spans="1:17" ht="18" customHeight="1">
      <c r="A24" s="28" t="s">
        <v>41</v>
      </c>
      <c r="B24" s="17">
        <v>17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</row>
    <row r="25" spans="1:17" ht="18" customHeight="1">
      <c r="A25" s="28" t="s">
        <v>42</v>
      </c>
      <c r="B25" s="17">
        <v>18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</row>
    <row r="26" spans="1:17" ht="31.5" customHeight="1">
      <c r="A26" s="28" t="s">
        <v>43</v>
      </c>
      <c r="B26" s="17">
        <v>19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</row>
    <row r="27" spans="1:17" ht="42.75" customHeight="1">
      <c r="A27" s="28" t="s">
        <v>84</v>
      </c>
      <c r="B27" s="17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</row>
    <row r="28" spans="1:17" ht="45" customHeight="1">
      <c r="A28" s="28" t="s">
        <v>44</v>
      </c>
      <c r="B28" s="17">
        <v>21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</row>
    <row r="29" spans="1:17" ht="23.25" customHeight="1">
      <c r="A29" s="28" t="s">
        <v>45</v>
      </c>
      <c r="B29" s="17">
        <v>22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/>
    </row>
    <row r="30" spans="1:17" ht="28.5" customHeight="1">
      <c r="A30" s="28" t="s">
        <v>46</v>
      </c>
      <c r="B30" s="17">
        <v>23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</row>
    <row r="31" spans="1:17" ht="25.5">
      <c r="A31" s="28" t="s">
        <v>47</v>
      </c>
      <c r="B31" s="17">
        <v>24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8"/>
    </row>
    <row r="32" spans="1:17" ht="30.75" customHeight="1">
      <c r="A32" s="29" t="s">
        <v>85</v>
      </c>
      <c r="B32" s="35">
        <v>25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8"/>
    </row>
    <row r="33" spans="1:17" ht="29.25" customHeight="1">
      <c r="A33" s="28" t="s">
        <v>48</v>
      </c>
      <c r="B33" s="35">
        <v>26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8"/>
    </row>
    <row r="34" spans="1:17" ht="24.75" customHeight="1">
      <c r="A34" s="28" t="s">
        <v>86</v>
      </c>
      <c r="B34" s="35">
        <v>27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8"/>
    </row>
    <row r="35" spans="1:17" ht="20.25" customHeight="1">
      <c r="A35" s="28" t="s">
        <v>49</v>
      </c>
      <c r="B35" s="35">
        <v>28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8"/>
    </row>
    <row r="36" spans="1:17" ht="27" customHeight="1">
      <c r="A36" s="28" t="s">
        <v>50</v>
      </c>
      <c r="B36" s="35">
        <v>29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8"/>
    </row>
    <row r="37" spans="1:17" ht="27" customHeight="1">
      <c r="A37" s="28" t="s">
        <v>87</v>
      </c>
      <c r="B37" s="35">
        <v>30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8"/>
    </row>
    <row r="38" spans="1:17" ht="24.75" customHeight="1">
      <c r="A38" s="28" t="s">
        <v>88</v>
      </c>
      <c r="B38" s="35">
        <v>31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8"/>
    </row>
    <row r="39" spans="1:17" ht="24.75" customHeight="1">
      <c r="A39" s="28" t="s">
        <v>51</v>
      </c>
      <c r="B39" s="35">
        <v>32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8"/>
    </row>
    <row r="40" spans="1:17" ht="24.75" customHeight="1">
      <c r="A40" s="28" t="s">
        <v>52</v>
      </c>
      <c r="B40" s="35">
        <v>33</v>
      </c>
      <c r="C40" s="15">
        <v>1757808.26</v>
      </c>
      <c r="D40" s="15">
        <v>1722653.53</v>
      </c>
      <c r="E40" s="15">
        <f>D40-G40</f>
        <v>289451.98</v>
      </c>
      <c r="F40" s="15"/>
      <c r="G40" s="15">
        <f>H40+J40+L40+N40+Q40</f>
        <v>1433201.55</v>
      </c>
      <c r="H40" s="15"/>
      <c r="I40" s="15"/>
      <c r="J40" s="15">
        <v>1433201.55</v>
      </c>
      <c r="K40" s="15">
        <v>1418223</v>
      </c>
      <c r="L40" s="15"/>
      <c r="M40" s="15"/>
      <c r="N40" s="15"/>
      <c r="O40" s="15"/>
      <c r="P40" s="15"/>
      <c r="Q40" s="18"/>
    </row>
    <row r="41" spans="1:17" ht="20.25" customHeight="1">
      <c r="A41" s="28" t="s">
        <v>53</v>
      </c>
      <c r="B41" s="35">
        <v>34</v>
      </c>
      <c r="C41" s="15"/>
      <c r="D41" s="15"/>
      <c r="E41" s="15"/>
      <c r="F41" s="15"/>
      <c r="G41" s="15">
        <f>H41+J41+L41+N41+Q41</f>
        <v>0</v>
      </c>
      <c r="H41" s="15"/>
      <c r="I41" s="15"/>
      <c r="J41" s="15"/>
      <c r="K41" s="15"/>
      <c r="L41" s="15"/>
      <c r="M41" s="15"/>
      <c r="N41" s="15"/>
      <c r="O41" s="15"/>
      <c r="P41" s="15"/>
      <c r="Q41" s="18"/>
    </row>
    <row r="42" spans="1:17" ht="26.25" customHeight="1">
      <c r="A42" s="30" t="s">
        <v>54</v>
      </c>
      <c r="B42" s="35">
        <v>35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8"/>
    </row>
    <row r="43" spans="1:17" ht="33.75" customHeight="1">
      <c r="A43" s="28" t="s">
        <v>55</v>
      </c>
      <c r="B43" s="35">
        <v>36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8"/>
    </row>
    <row r="44" spans="1:17" ht="26.25" customHeight="1">
      <c r="A44" s="28" t="s">
        <v>56</v>
      </c>
      <c r="B44" s="35">
        <v>37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8"/>
    </row>
    <row r="45" spans="1:17" ht="24.75" customHeight="1">
      <c r="A45" s="28" t="s">
        <v>57</v>
      </c>
      <c r="B45" s="35">
        <v>38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8"/>
    </row>
    <row r="46" spans="1:17" ht="24.75" customHeight="1">
      <c r="A46" s="28" t="s">
        <v>58</v>
      </c>
      <c r="B46" s="35">
        <v>39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8"/>
    </row>
    <row r="47" spans="1:17" ht="24.75" customHeight="1">
      <c r="A47" s="28" t="s">
        <v>59</v>
      </c>
      <c r="B47" s="35" t="s">
        <v>60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8"/>
    </row>
    <row r="48" spans="1:17" ht="42.75" customHeight="1">
      <c r="A48" s="28" t="s">
        <v>61</v>
      </c>
      <c r="B48" s="35" t="s">
        <v>62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8"/>
    </row>
    <row r="49" spans="1:17" ht="24.75" customHeight="1">
      <c r="A49" s="28" t="s">
        <v>63</v>
      </c>
      <c r="B49" s="35" t="s">
        <v>64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8"/>
    </row>
    <row r="50" spans="1:17" ht="24.75" customHeight="1">
      <c r="A50" s="31" t="s">
        <v>65</v>
      </c>
      <c r="B50" s="35" t="s">
        <v>66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0"/>
    </row>
    <row r="51" spans="1:17" ht="36" customHeight="1">
      <c r="A51" s="31" t="s">
        <v>67</v>
      </c>
      <c r="B51" s="35" t="s">
        <v>68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0"/>
    </row>
    <row r="52" spans="1:17" ht="41.25" customHeight="1">
      <c r="A52" s="31" t="s">
        <v>69</v>
      </c>
      <c r="B52" s="35" t="s">
        <v>70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0"/>
    </row>
    <row r="53" spans="1:17" ht="22.5" customHeight="1">
      <c r="A53" s="32" t="s">
        <v>71</v>
      </c>
      <c r="B53" s="27">
        <v>40</v>
      </c>
      <c r="C53" s="50">
        <f>C40</f>
        <v>1757808.26</v>
      </c>
      <c r="D53" s="50">
        <f>D40</f>
        <v>1722653.53</v>
      </c>
      <c r="E53" s="50">
        <f>E40</f>
        <v>289451.98</v>
      </c>
      <c r="F53" s="50"/>
      <c r="G53" s="50">
        <f>G40</f>
        <v>1433201.55</v>
      </c>
      <c r="H53" s="50"/>
      <c r="I53" s="50"/>
      <c r="J53" s="50">
        <f>J40</f>
        <v>1433201.55</v>
      </c>
      <c r="K53" s="50">
        <f>K40</f>
        <v>1418223</v>
      </c>
      <c r="L53" s="50"/>
      <c r="M53" s="50"/>
      <c r="N53" s="50"/>
      <c r="O53" s="50"/>
      <c r="P53" s="50">
        <f>P40</f>
        <v>0</v>
      </c>
      <c r="Q53" s="51"/>
    </row>
    <row r="54" spans="1:17" ht="17.25" customHeight="1">
      <c r="A54" s="21"/>
      <c r="B54" s="2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23"/>
    </row>
    <row r="55" spans="1:17" ht="15.75" customHeight="1">
      <c r="A55" s="24"/>
      <c r="B55" s="22"/>
      <c r="C55" s="5"/>
      <c r="D55" s="5"/>
      <c r="E55" s="44" t="s">
        <v>89</v>
      </c>
      <c r="F55" s="44"/>
      <c r="G55" s="45"/>
      <c r="H55" s="45"/>
      <c r="I55" s="45"/>
      <c r="J55" s="46" t="s">
        <v>90</v>
      </c>
      <c r="K55" s="47"/>
      <c r="L55" s="47"/>
      <c r="M55" s="44" t="s">
        <v>91</v>
      </c>
      <c r="N55" s="48"/>
      <c r="O55" s="48"/>
      <c r="P55" s="5"/>
      <c r="Q55" s="23"/>
    </row>
    <row r="56" spans="1:20" ht="10.5" customHeight="1">
      <c r="A56" s="25"/>
      <c r="B56" s="33"/>
      <c r="C56" s="5"/>
      <c r="D56" s="5"/>
      <c r="E56" s="49" t="s">
        <v>97</v>
      </c>
      <c r="F56" s="49"/>
      <c r="G56" s="45"/>
      <c r="H56" s="45"/>
      <c r="I56" s="45"/>
      <c r="J56" s="62" t="s">
        <v>92</v>
      </c>
      <c r="K56" s="62"/>
      <c r="L56" s="62"/>
      <c r="M56" s="44" t="s">
        <v>93</v>
      </c>
      <c r="N56" s="48"/>
      <c r="O56" s="48"/>
      <c r="P56" s="5"/>
      <c r="Q56" s="4"/>
      <c r="R56" s="4"/>
      <c r="S56" s="4"/>
      <c r="T56" s="4"/>
    </row>
    <row r="57" spans="1:20" ht="14.25" customHeight="1">
      <c r="A57" s="25"/>
      <c r="B57" s="3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4"/>
      <c r="R57" s="4"/>
      <c r="S57" s="4"/>
      <c r="T57" s="4"/>
    </row>
    <row r="58" spans="1:20" ht="12" customHeight="1">
      <c r="A58" s="25"/>
      <c r="B58" s="3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4"/>
      <c r="R58" s="4"/>
      <c r="S58" s="4"/>
      <c r="T58" s="4"/>
    </row>
    <row r="59" spans="1:16" ht="12.75">
      <c r="A59" s="25"/>
      <c r="B59" s="3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25"/>
      <c r="B60" s="3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25"/>
      <c r="B61" s="3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25"/>
      <c r="B62" s="3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26"/>
      <c r="B63" s="3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26"/>
      <c r="B64" s="3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26"/>
      <c r="B65" s="3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.75">
      <c r="A66" s="26"/>
      <c r="B66" s="3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26"/>
      <c r="B67" s="3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75">
      <c r="A68" s="26"/>
      <c r="B68" s="3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75">
      <c r="A69" s="26"/>
      <c r="B69" s="3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.75">
      <c r="A70" s="26"/>
      <c r="B70" s="3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.75">
      <c r="A71" s="4"/>
      <c r="B71" s="3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>
      <c r="A72" s="4"/>
      <c r="B72" s="3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.75">
      <c r="A73" s="4"/>
      <c r="B73" s="3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.75">
      <c r="A74" s="4"/>
      <c r="B74" s="3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.75">
      <c r="A75" s="4"/>
      <c r="B75" s="3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.75">
      <c r="A76" s="4"/>
      <c r="B76" s="3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2.75">
      <c r="A77" s="4"/>
      <c r="B77" s="3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.75">
      <c r="A78" s="4"/>
      <c r="B78" s="3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.75">
      <c r="A79" s="4"/>
      <c r="B79" s="3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.75">
      <c r="A80" s="4"/>
      <c r="B80" s="3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2.75">
      <c r="A81" s="4"/>
      <c r="B81" s="3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2.75">
      <c r="A82" s="4"/>
      <c r="B82" s="3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2.75">
      <c r="A83" s="4"/>
      <c r="B83" s="3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.75">
      <c r="A84" s="4"/>
      <c r="B84" s="3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2.75">
      <c r="A85" s="4"/>
      <c r="B85" s="3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2.75">
      <c r="A86" s="4"/>
      <c r="B86" s="3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.75">
      <c r="A87" s="4"/>
      <c r="B87" s="3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2.75">
      <c r="A88" s="4"/>
      <c r="B88" s="3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2.75">
      <c r="A89" s="4"/>
      <c r="B89" s="3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2.75">
      <c r="A90" s="4"/>
      <c r="B90" s="3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2.75">
      <c r="A91" s="4"/>
      <c r="B91" s="3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2.75">
      <c r="A92" s="4"/>
      <c r="B92" s="3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2.75">
      <c r="A93" s="4"/>
      <c r="B93" s="3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2.75">
      <c r="A94" s="4"/>
      <c r="B94" s="3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2.75">
      <c r="A95" s="4"/>
      <c r="B95" s="3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2.75">
      <c r="A96" s="4"/>
      <c r="B96" s="3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2.75">
      <c r="A97" s="4"/>
      <c r="B97" s="3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.75">
      <c r="A98" s="4"/>
      <c r="B98" s="3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.75">
      <c r="A99" s="4"/>
      <c r="B99" s="3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.75">
      <c r="A100" s="4"/>
      <c r="B100" s="3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.75">
      <c r="A101" s="4"/>
      <c r="B101" s="3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.75">
      <c r="A102" s="4"/>
      <c r="B102" s="3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.75">
      <c r="A103" s="4"/>
      <c r="B103" s="3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.75">
      <c r="A104" s="4"/>
      <c r="B104" s="3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.75">
      <c r="A105" s="4"/>
      <c r="B105" s="3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.75">
      <c r="A106" s="4"/>
      <c r="B106" s="3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.75">
      <c r="A107" s="4"/>
      <c r="B107" s="3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.75">
      <c r="A108" s="4"/>
      <c r="B108" s="3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.75">
      <c r="A109" s="4"/>
      <c r="B109" s="3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.75">
      <c r="A110" s="4"/>
      <c r="B110" s="3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.75">
      <c r="A111" s="4"/>
      <c r="B111" s="3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.75">
      <c r="A112" s="4"/>
      <c r="B112" s="3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.75">
      <c r="A113" s="4"/>
      <c r="B113" s="3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.75">
      <c r="A114" s="4"/>
      <c r="B114" s="3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.75">
      <c r="A115" s="4"/>
      <c r="B115" s="3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.75">
      <c r="A116" s="4"/>
      <c r="B116" s="3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.75">
      <c r="A117" s="4"/>
      <c r="B117" s="3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.75">
      <c r="A118" s="4"/>
      <c r="B118" s="3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.75">
      <c r="A119" s="4"/>
      <c r="B119" s="3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.75">
      <c r="A120" s="4"/>
      <c r="B120" s="3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.75">
      <c r="A121" s="4"/>
      <c r="B121" s="3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.75">
      <c r="A122" s="4"/>
      <c r="B122" s="3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.75">
      <c r="A123" s="4"/>
      <c r="B123" s="3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.75">
      <c r="A124" s="4"/>
      <c r="B124" s="3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.75">
      <c r="A125" s="4"/>
      <c r="B125" s="3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.75">
      <c r="A126" s="4"/>
      <c r="B126" s="3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.75">
      <c r="A127" s="4"/>
      <c r="B127" s="3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.75">
      <c r="A128" s="4"/>
      <c r="B128" s="3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.75">
      <c r="A129" s="4"/>
      <c r="B129" s="3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.75">
      <c r="A130" s="4"/>
      <c r="B130" s="3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.75">
      <c r="A131" s="4"/>
      <c r="B131" s="3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.75">
      <c r="A132" s="4"/>
      <c r="B132" s="3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.75">
      <c r="A133" s="4"/>
      <c r="B133" s="3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.75">
      <c r="A134" s="4"/>
      <c r="B134" s="3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.75">
      <c r="A135" s="4"/>
      <c r="B135" s="3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.75">
      <c r="A136" s="4"/>
      <c r="B136" s="3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.75">
      <c r="A137" s="4"/>
      <c r="B137" s="3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.75">
      <c r="A138" s="4"/>
      <c r="B138" s="3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.75">
      <c r="A139" s="4"/>
      <c r="B139" s="3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.75">
      <c r="A140" s="4"/>
      <c r="B140" s="3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.75">
      <c r="A141" s="4"/>
      <c r="B141" s="3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.75">
      <c r="A142" s="4"/>
      <c r="B142" s="3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.75">
      <c r="A143" s="4"/>
      <c r="B143" s="3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.75">
      <c r="A144" s="4"/>
      <c r="B144" s="3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.75">
      <c r="A145" s="4"/>
      <c r="B145" s="3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.75">
      <c r="A146" s="4"/>
      <c r="B146" s="3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.75">
      <c r="A147" s="4"/>
      <c r="B147" s="3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.75">
      <c r="A148" s="4"/>
      <c r="B148" s="3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.75">
      <c r="A149" s="4"/>
      <c r="B149" s="3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.75">
      <c r="A150" s="4"/>
      <c r="B150" s="3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.75">
      <c r="A151" s="4"/>
      <c r="B151" s="3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.75">
      <c r="A152" s="4"/>
      <c r="B152" s="3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.75">
      <c r="A153" s="4"/>
      <c r="B153" s="3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.75">
      <c r="A154" s="4"/>
      <c r="B154" s="3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.75">
      <c r="A155" s="4"/>
      <c r="B155" s="3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.75">
      <c r="A156" s="4"/>
      <c r="B156" s="3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.75">
      <c r="A157" s="4"/>
      <c r="B157" s="3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.75">
      <c r="A158" s="4"/>
      <c r="B158" s="3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.75">
      <c r="A159" s="4"/>
      <c r="B159" s="3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.75">
      <c r="A160" s="4"/>
      <c r="B160" s="3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.75">
      <c r="A161" s="4"/>
      <c r="B161" s="3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.75">
      <c r="A162" s="4"/>
      <c r="B162" s="3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.75">
      <c r="A163" s="4"/>
      <c r="B163" s="3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.75">
      <c r="A164" s="4"/>
      <c r="B164" s="3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.75">
      <c r="A165" s="4"/>
      <c r="B165" s="3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.75">
      <c r="A166" s="4"/>
      <c r="B166" s="3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.75">
      <c r="A167" s="4"/>
      <c r="B167" s="3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.75">
      <c r="A168" s="4"/>
      <c r="B168" s="3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.75">
      <c r="A169" s="4"/>
      <c r="B169" s="3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.75">
      <c r="A170" s="4"/>
      <c r="B170" s="3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.75">
      <c r="A171" s="4"/>
      <c r="B171" s="3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.75">
      <c r="A172" s="4"/>
      <c r="B172" s="3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.75">
      <c r="A173" s="4"/>
      <c r="B173" s="33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.75">
      <c r="A174" s="4"/>
      <c r="B174" s="33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.75">
      <c r="A175" s="4"/>
      <c r="B175" s="33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.75">
      <c r="A176" s="4"/>
      <c r="B176" s="33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.75">
      <c r="A177" s="4"/>
      <c r="B177" s="33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.75">
      <c r="A178" s="4"/>
      <c r="B178" s="33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.75">
      <c r="A179" s="4"/>
      <c r="B179" s="3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.75">
      <c r="A180" s="4"/>
      <c r="B180" s="3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.75">
      <c r="A181" s="4"/>
      <c r="B181" s="3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.75">
      <c r="A182" s="4"/>
      <c r="B182" s="3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.75">
      <c r="A183" s="4"/>
      <c r="B183" s="3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.75">
      <c r="A184" s="4"/>
      <c r="B184" s="3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.75">
      <c r="A185" s="4"/>
      <c r="B185" s="3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.75">
      <c r="A186" s="4"/>
      <c r="B186" s="3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.75">
      <c r="A187" s="4"/>
      <c r="B187" s="3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.75">
      <c r="A188" s="4"/>
      <c r="B188" s="3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.75">
      <c r="A189" s="4"/>
      <c r="B189" s="3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.75">
      <c r="A190" s="4"/>
      <c r="B190" s="3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.75">
      <c r="A191" s="4"/>
      <c r="B191" s="3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.75">
      <c r="A192" s="4"/>
      <c r="B192" s="3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.75">
      <c r="A193" s="4"/>
      <c r="B193" s="3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.75">
      <c r="A194" s="4"/>
      <c r="B194" s="33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.75">
      <c r="A195" s="4"/>
      <c r="B195" s="33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.75">
      <c r="A196" s="4"/>
      <c r="B196" s="33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.75">
      <c r="A197" s="4"/>
      <c r="B197" s="33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.75">
      <c r="A198" s="4"/>
      <c r="B198" s="33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.75">
      <c r="A199" s="4"/>
      <c r="B199" s="33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.75">
      <c r="A200" s="4"/>
      <c r="B200" s="3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.75">
      <c r="A201" s="4"/>
      <c r="B201" s="3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.75">
      <c r="A202" s="4"/>
      <c r="B202" s="3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.75">
      <c r="A203" s="4"/>
      <c r="B203" s="3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.75">
      <c r="A204" s="4"/>
      <c r="B204" s="3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.75">
      <c r="A205" s="4"/>
      <c r="B205" s="3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.75">
      <c r="A206" s="4"/>
      <c r="B206" s="3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.75">
      <c r="A207" s="4"/>
      <c r="B207" s="3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.75">
      <c r="A208" s="4"/>
      <c r="B208" s="3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.75">
      <c r="A209" s="4"/>
      <c r="B209" s="3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.75">
      <c r="A210" s="4"/>
      <c r="B210" s="3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.75">
      <c r="A211" s="4"/>
      <c r="B211" s="3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.75">
      <c r="A212" s="4"/>
      <c r="B212" s="3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.75">
      <c r="A213" s="4"/>
      <c r="B213" s="3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.75">
      <c r="A214" s="4"/>
      <c r="B214" s="3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.75">
      <c r="A215" s="4"/>
      <c r="B215" s="33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.75">
      <c r="A216" s="4"/>
      <c r="B216" s="33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.75">
      <c r="A217" s="4"/>
      <c r="B217" s="33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.75">
      <c r="A218" s="4"/>
      <c r="B218" s="33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.75">
      <c r="A219" s="4"/>
      <c r="B219" s="33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.75">
      <c r="A220" s="4"/>
      <c r="B220" s="33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.75">
      <c r="A221" s="4"/>
      <c r="B221" s="3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.75">
      <c r="A222" s="4"/>
      <c r="B222" s="3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.75">
      <c r="A223" s="4"/>
      <c r="B223" s="3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.75">
      <c r="A224" s="4"/>
      <c r="B224" s="3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.75">
      <c r="A225" s="4"/>
      <c r="B225" s="3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.75">
      <c r="A226" s="4"/>
      <c r="B226" s="3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.75">
      <c r="A227" s="4"/>
      <c r="B227" s="3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.75">
      <c r="A228" s="4"/>
      <c r="B228" s="3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.75">
      <c r="A229" s="4"/>
      <c r="B229" s="3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.75">
      <c r="A230" s="4"/>
      <c r="B230" s="3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.75">
      <c r="A231" s="4"/>
      <c r="B231" s="3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.75">
      <c r="A232" s="4"/>
      <c r="B232" s="3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.75">
      <c r="A233" s="4"/>
      <c r="B233" s="3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.75">
      <c r="A234" s="4"/>
      <c r="B234" s="3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.75">
      <c r="A235" s="4"/>
      <c r="B235" s="3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.75">
      <c r="A236" s="4"/>
      <c r="B236" s="33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.75">
      <c r="A237" s="4"/>
      <c r="B237" s="33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.75">
      <c r="A238" s="4"/>
      <c r="B238" s="3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.75">
      <c r="A239" s="4"/>
      <c r="B239" s="33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.75">
      <c r="A240" s="4"/>
      <c r="B240" s="33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.75">
      <c r="A241" s="4"/>
      <c r="B241" s="33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.75">
      <c r="A242" s="4"/>
      <c r="B242" s="33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.75">
      <c r="A243" s="4"/>
      <c r="B243" s="33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.75">
      <c r="A244" s="4"/>
      <c r="B244" s="33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.75">
      <c r="A245" s="4"/>
      <c r="B245" s="33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.75">
      <c r="A246" s="4"/>
      <c r="B246" s="33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.75">
      <c r="A247" s="4"/>
      <c r="B247" s="33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.75">
      <c r="A248" s="4"/>
      <c r="B248" s="33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.75">
      <c r="A249" s="4"/>
      <c r="B249" s="33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.75">
      <c r="A250" s="4"/>
      <c r="B250" s="33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.75">
      <c r="A251" s="4"/>
      <c r="B251" s="33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.75">
      <c r="A252" s="4"/>
      <c r="B252" s="33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.75">
      <c r="A253" s="4"/>
      <c r="B253" s="33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.75">
      <c r="A254" s="4"/>
      <c r="B254" s="33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.75">
      <c r="A255" s="4"/>
      <c r="B255" s="33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.75">
      <c r="A256" s="4"/>
      <c r="B256" s="3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.75">
      <c r="A257" s="4"/>
      <c r="B257" s="3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.75">
      <c r="A258" s="4"/>
      <c r="B258" s="33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.75">
      <c r="A259" s="4"/>
      <c r="B259" s="33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.75">
      <c r="A260" s="4"/>
      <c r="B260" s="33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.75">
      <c r="A261" s="4"/>
      <c r="B261" s="33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.75">
      <c r="A262" s="4"/>
      <c r="B262" s="33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.75">
      <c r="A263" s="4"/>
      <c r="B263" s="33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.75">
      <c r="A264" s="4"/>
      <c r="B264" s="33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.75">
      <c r="A265" s="4"/>
      <c r="B265" s="33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.75">
      <c r="A266" s="4"/>
      <c r="B266" s="33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.75">
      <c r="A267" s="4"/>
      <c r="B267" s="33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.75">
      <c r="A268" s="4"/>
      <c r="B268" s="33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.75">
      <c r="A269" s="4"/>
      <c r="B269" s="33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.75">
      <c r="A270" s="4"/>
      <c r="B270" s="33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.75">
      <c r="A271" s="4"/>
      <c r="B271" s="33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.75">
      <c r="A272" s="4"/>
      <c r="B272" s="33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.75">
      <c r="A273" s="4"/>
      <c r="B273" s="33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.75">
      <c r="A274" s="4"/>
      <c r="B274" s="33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.75">
      <c r="A275" s="4"/>
      <c r="B275" s="33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.75">
      <c r="A276" s="4"/>
      <c r="B276" s="33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.75">
      <c r="A277" s="4"/>
      <c r="B277" s="33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.75">
      <c r="A278" s="4"/>
      <c r="B278" s="33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.75">
      <c r="A279" s="4"/>
      <c r="B279" s="33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.75">
      <c r="A280" s="4"/>
      <c r="B280" s="33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.75">
      <c r="A281" s="4"/>
      <c r="B281" s="33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.75">
      <c r="A282" s="4"/>
      <c r="B282" s="33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.75">
      <c r="A283" s="4"/>
      <c r="B283" s="33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.75">
      <c r="A284" s="4"/>
      <c r="B284" s="33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.75">
      <c r="A285" s="4"/>
      <c r="B285" s="33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.75">
      <c r="A286" s="4"/>
      <c r="B286" s="33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.75">
      <c r="A287" s="4"/>
      <c r="B287" s="33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.75">
      <c r="A288" s="4"/>
      <c r="B288" s="33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.75">
      <c r="A289" s="4"/>
      <c r="B289" s="33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.75">
      <c r="A290" s="4"/>
      <c r="B290" s="33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.75">
      <c r="A291" s="4"/>
      <c r="B291" s="33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.75">
      <c r="A292" s="4"/>
      <c r="B292" s="33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.75">
      <c r="A293" s="4"/>
      <c r="B293" s="33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.75">
      <c r="A294" s="4"/>
      <c r="B294" s="33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.75">
      <c r="A295" s="4"/>
      <c r="B295" s="33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.75">
      <c r="A296" s="4"/>
      <c r="B296" s="33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.75">
      <c r="A297" s="4"/>
      <c r="B297" s="33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.75">
      <c r="A298" s="4"/>
      <c r="B298" s="33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.75">
      <c r="A299" s="4"/>
      <c r="B299" s="33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.75">
      <c r="A300" s="4"/>
      <c r="B300" s="33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.75">
      <c r="A301" s="4"/>
      <c r="B301" s="33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.75">
      <c r="A302" s="4"/>
      <c r="B302" s="33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.75">
      <c r="A303" s="4"/>
      <c r="B303" s="33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.75">
      <c r="A304" s="4"/>
      <c r="B304" s="33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.75">
      <c r="A305" s="4"/>
      <c r="B305" s="33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.75">
      <c r="A306" s="4"/>
      <c r="B306" s="33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.75">
      <c r="A307" s="4"/>
      <c r="B307" s="33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.75">
      <c r="A308" s="4"/>
      <c r="B308" s="33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.75">
      <c r="A309" s="4"/>
      <c r="B309" s="33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.75">
      <c r="A310" s="4"/>
      <c r="B310" s="33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.75">
      <c r="A311" s="4"/>
      <c r="B311" s="33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.75">
      <c r="A312" s="4"/>
      <c r="B312" s="33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.75">
      <c r="A313" s="4"/>
      <c r="B313" s="33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.75">
      <c r="A314" s="4"/>
      <c r="B314" s="33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.75">
      <c r="A315" s="4"/>
      <c r="B315" s="33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.75">
      <c r="A316" s="4"/>
      <c r="B316" s="33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.75">
      <c r="A317" s="4"/>
      <c r="B317" s="33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.75">
      <c r="A318" s="4"/>
      <c r="B318" s="33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.75">
      <c r="A319" s="4"/>
      <c r="B319" s="33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.75">
      <c r="A320" s="4"/>
      <c r="B320" s="33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.75">
      <c r="A321" s="4"/>
      <c r="B321" s="33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.75">
      <c r="A322" s="4"/>
      <c r="B322" s="33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.75">
      <c r="A323" s="4"/>
      <c r="B323" s="33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.75">
      <c r="A324" s="4"/>
      <c r="B324" s="33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.75">
      <c r="A325" s="4"/>
      <c r="B325" s="33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.75">
      <c r="A326" s="4"/>
      <c r="B326" s="33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.75">
      <c r="A327" s="4"/>
      <c r="B327" s="33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.75">
      <c r="A328" s="4"/>
      <c r="B328" s="33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.75">
      <c r="A329" s="4"/>
      <c r="B329" s="33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.75">
      <c r="A330" s="4"/>
      <c r="B330" s="33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.75">
      <c r="A331" s="4"/>
      <c r="B331" s="33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.75">
      <c r="A332" s="4"/>
      <c r="B332" s="33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.75">
      <c r="A333" s="4"/>
      <c r="B333" s="33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.75">
      <c r="A334" s="4"/>
      <c r="B334" s="33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.75">
      <c r="A335" s="4"/>
      <c r="B335" s="33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.75">
      <c r="A336" s="4"/>
      <c r="B336" s="33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.75">
      <c r="A337" s="4"/>
      <c r="B337" s="33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.75">
      <c r="A338" s="4"/>
      <c r="B338" s="33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.75">
      <c r="A339" s="4"/>
      <c r="B339" s="33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.75">
      <c r="A340" s="4"/>
      <c r="B340" s="33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.75">
      <c r="A341" s="4"/>
      <c r="B341" s="33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.75">
      <c r="A342" s="4"/>
      <c r="B342" s="33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.75">
      <c r="A343" s="4"/>
      <c r="B343" s="33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.75">
      <c r="A344" s="4"/>
      <c r="B344" s="33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.75">
      <c r="A345" s="4"/>
      <c r="B345" s="33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.75">
      <c r="A346" s="4"/>
      <c r="B346" s="33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.75">
      <c r="A347" s="4"/>
      <c r="B347" s="33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.75">
      <c r="A348" s="4"/>
      <c r="B348" s="33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.75">
      <c r="A349" s="4"/>
      <c r="B349" s="33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.75">
      <c r="A350" s="4"/>
      <c r="B350" s="33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.75">
      <c r="A351" s="4"/>
      <c r="B351" s="33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.75">
      <c r="A352" s="4"/>
      <c r="B352" s="33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.75">
      <c r="A353" s="4"/>
      <c r="B353" s="33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.75">
      <c r="A354" s="4"/>
      <c r="B354" s="33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.75">
      <c r="A355" s="4"/>
      <c r="B355" s="33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.75">
      <c r="A356" s="4"/>
      <c r="B356" s="33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.75">
      <c r="A357" s="4"/>
      <c r="B357" s="33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.75">
      <c r="A358" s="4"/>
      <c r="B358" s="33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.75">
      <c r="A359" s="4"/>
      <c r="B359" s="33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.75">
      <c r="A360" s="4"/>
      <c r="B360" s="33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.75">
      <c r="A361" s="4"/>
      <c r="B361" s="33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.75">
      <c r="A362" s="4"/>
      <c r="B362" s="33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.75">
      <c r="A363" s="4"/>
      <c r="B363" s="33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.75">
      <c r="A364" s="4"/>
      <c r="B364" s="33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.75">
      <c r="A365" s="4"/>
      <c r="B365" s="33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.75">
      <c r="A366" s="4"/>
      <c r="B366" s="33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.75">
      <c r="A367" s="4"/>
      <c r="B367" s="33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.75">
      <c r="A368" s="4"/>
      <c r="B368" s="33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.75">
      <c r="A369" s="4"/>
      <c r="B369" s="33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.75">
      <c r="A370" s="4"/>
      <c r="B370" s="33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.75">
      <c r="A371" s="4"/>
      <c r="B371" s="33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.75">
      <c r="A372" s="4"/>
      <c r="B372" s="33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.75">
      <c r="A373" s="4"/>
      <c r="B373" s="33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.75">
      <c r="A374" s="4"/>
      <c r="B374" s="33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.75">
      <c r="A375" s="4"/>
      <c r="B375" s="33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.75">
      <c r="A376" s="4"/>
      <c r="B376" s="33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.75">
      <c r="A377" s="4"/>
      <c r="B377" s="33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.75">
      <c r="A378" s="4"/>
      <c r="B378" s="33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.75">
      <c r="A379" s="4"/>
      <c r="B379" s="33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.75">
      <c r="A380" s="4"/>
      <c r="B380" s="33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.75">
      <c r="A381" s="4"/>
      <c r="B381" s="33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.75">
      <c r="A382" s="4"/>
      <c r="B382" s="33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.75">
      <c r="A383" s="4"/>
      <c r="B383" s="33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.75">
      <c r="A384" s="4"/>
      <c r="B384" s="33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.75">
      <c r="A385" s="4"/>
      <c r="B385" s="33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.75">
      <c r="A386" s="4"/>
      <c r="B386" s="33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.75">
      <c r="A387" s="4"/>
      <c r="B387" s="33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.75">
      <c r="A388" s="4"/>
      <c r="B388" s="33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.75">
      <c r="A389" s="4"/>
      <c r="B389" s="33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.75">
      <c r="A390" s="4"/>
      <c r="B390" s="33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.75">
      <c r="A391" s="4"/>
      <c r="B391" s="33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.75">
      <c r="A392" s="4"/>
      <c r="B392" s="33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.75">
      <c r="A393" s="4"/>
      <c r="B393" s="33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.75">
      <c r="A394" s="4"/>
      <c r="B394" s="33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.75">
      <c r="A395" s="4"/>
      <c r="B395" s="33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.75">
      <c r="A396" s="4"/>
      <c r="B396" s="33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.75">
      <c r="A397" s="4"/>
      <c r="B397" s="33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.75">
      <c r="A398" s="4"/>
      <c r="B398" s="33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.75">
      <c r="A399" s="4"/>
      <c r="B399" s="33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.75">
      <c r="A400" s="4"/>
      <c r="B400" s="33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.75">
      <c r="A401" s="4"/>
      <c r="B401" s="33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.75">
      <c r="A402" s="4"/>
      <c r="B402" s="33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.75">
      <c r="A403" s="4"/>
      <c r="B403" s="33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.75">
      <c r="A404" s="4"/>
      <c r="B404" s="33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.75">
      <c r="A405" s="4"/>
      <c r="B405" s="33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.75">
      <c r="A406" s="4"/>
      <c r="B406" s="33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.75">
      <c r="A407" s="4"/>
      <c r="B407" s="33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.75">
      <c r="A408" s="4"/>
      <c r="B408" s="33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.75">
      <c r="A409" s="4"/>
      <c r="B409" s="33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.75">
      <c r="A410" s="4"/>
      <c r="B410" s="33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.75">
      <c r="A411" s="4"/>
      <c r="B411" s="33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.75">
      <c r="A412" s="4"/>
      <c r="B412" s="33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.75">
      <c r="A413" s="4"/>
      <c r="B413" s="33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.75">
      <c r="A414" s="4"/>
      <c r="B414" s="33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.75">
      <c r="A415" s="4"/>
      <c r="B415" s="33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.75">
      <c r="A416" s="4"/>
      <c r="B416" s="33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.75">
      <c r="A417" s="4"/>
      <c r="B417" s="33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.75">
      <c r="A418" s="4"/>
      <c r="B418" s="33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.75">
      <c r="A419" s="4"/>
      <c r="B419" s="33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.75">
      <c r="A420" s="4"/>
      <c r="B420" s="33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.75">
      <c r="A421" s="4"/>
      <c r="B421" s="33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.75">
      <c r="A422" s="4"/>
      <c r="B422" s="33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.75">
      <c r="A423" s="4"/>
      <c r="B423" s="33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.75">
      <c r="A424" s="4"/>
      <c r="B424" s="33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.75">
      <c r="A425" s="4"/>
      <c r="B425" s="33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.75">
      <c r="A426" s="4"/>
      <c r="B426" s="33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.75">
      <c r="A427" s="4"/>
      <c r="B427" s="33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.75">
      <c r="A428" s="4"/>
      <c r="B428" s="33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.75">
      <c r="A429" s="4"/>
      <c r="B429" s="33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.75">
      <c r="A430" s="4"/>
      <c r="B430" s="33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.75">
      <c r="A431" s="4"/>
      <c r="B431" s="33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.75">
      <c r="A432" s="4"/>
      <c r="B432" s="33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.75">
      <c r="A433" s="4"/>
      <c r="B433" s="33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.75">
      <c r="A434" s="4"/>
      <c r="B434" s="33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.75">
      <c r="A435" s="4"/>
      <c r="B435" s="33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.75">
      <c r="A436" s="4"/>
      <c r="B436" s="33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.75">
      <c r="A437" s="4"/>
      <c r="B437" s="33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.75">
      <c r="A438" s="4"/>
      <c r="B438" s="33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.75">
      <c r="A439" s="4"/>
      <c r="B439" s="33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.75">
      <c r="A440" s="4"/>
      <c r="B440" s="33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.75">
      <c r="A441" s="4"/>
      <c r="B441" s="33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.75">
      <c r="A442" s="4"/>
      <c r="B442" s="33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.75">
      <c r="A443" s="4"/>
      <c r="B443" s="33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.75">
      <c r="A444" s="4"/>
      <c r="B444" s="33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.75">
      <c r="A445" s="4"/>
      <c r="B445" s="33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.75">
      <c r="A446" s="4"/>
      <c r="B446" s="33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.75">
      <c r="A447" s="4"/>
      <c r="B447" s="33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.75">
      <c r="A448" s="4"/>
      <c r="B448" s="33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.75">
      <c r="A449" s="4"/>
      <c r="B449" s="33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.75">
      <c r="A450" s="4"/>
      <c r="B450" s="33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.75">
      <c r="A451" s="4"/>
      <c r="B451" s="33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.75">
      <c r="A452" s="4"/>
      <c r="B452" s="33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.75">
      <c r="A453" s="4"/>
      <c r="B453" s="33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.75">
      <c r="A454" s="4"/>
      <c r="B454" s="33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.75">
      <c r="A455" s="4"/>
      <c r="B455" s="33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.75">
      <c r="A456" s="4"/>
      <c r="B456" s="33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.75">
      <c r="A457" s="4"/>
      <c r="B457" s="33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.75">
      <c r="A458" s="4"/>
      <c r="B458" s="33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.75">
      <c r="A459" s="4"/>
      <c r="B459" s="33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.75">
      <c r="A460" s="4"/>
      <c r="B460" s="33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.75">
      <c r="A461" s="4"/>
      <c r="B461" s="33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.75">
      <c r="A462" s="4"/>
      <c r="B462" s="33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.75">
      <c r="A463" s="4"/>
      <c r="B463" s="33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.75">
      <c r="A464" s="4"/>
      <c r="B464" s="33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.75">
      <c r="A465" s="4"/>
      <c r="B465" s="33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.75">
      <c r="A466" s="4"/>
      <c r="B466" s="33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.75">
      <c r="A467" s="4"/>
      <c r="B467" s="33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.75">
      <c r="A468" s="4"/>
      <c r="B468" s="33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.75">
      <c r="A469" s="4"/>
      <c r="B469" s="33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.75">
      <c r="A470" s="4"/>
      <c r="B470" s="33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.75">
      <c r="A471" s="4"/>
      <c r="B471" s="33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.75">
      <c r="A472" s="4"/>
      <c r="B472" s="33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.75">
      <c r="A473" s="4"/>
      <c r="B473" s="33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.75">
      <c r="A474" s="4"/>
      <c r="B474" s="33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.75">
      <c r="A475" s="4"/>
      <c r="B475" s="33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.75">
      <c r="A476" s="4"/>
      <c r="B476" s="33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.75">
      <c r="A477" s="4"/>
      <c r="B477" s="33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.75">
      <c r="A478" s="4"/>
      <c r="B478" s="33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.75">
      <c r="A479" s="4"/>
      <c r="B479" s="33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.75">
      <c r="A480" s="4"/>
      <c r="B480" s="33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.75">
      <c r="A481" s="4"/>
      <c r="B481" s="33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.75">
      <c r="A482" s="4"/>
      <c r="B482" s="33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.75">
      <c r="A483" s="4"/>
      <c r="B483" s="33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.75">
      <c r="A484" s="4"/>
      <c r="B484" s="33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.75">
      <c r="A485" s="4"/>
      <c r="B485" s="33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.75">
      <c r="A486" s="4"/>
      <c r="B486" s="33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.75">
      <c r="A487" s="4"/>
      <c r="B487" s="33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.75">
      <c r="A488" s="4"/>
      <c r="B488" s="33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.75">
      <c r="A489" s="4"/>
      <c r="B489" s="33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.75">
      <c r="A490" s="4"/>
      <c r="B490" s="33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.75">
      <c r="A491" s="4"/>
      <c r="B491" s="33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.75">
      <c r="A492" s="4"/>
      <c r="B492" s="33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.75">
      <c r="A493" s="4"/>
      <c r="B493" s="33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.75">
      <c r="A494" s="4"/>
      <c r="B494" s="33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.75">
      <c r="A495" s="4"/>
      <c r="B495" s="33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.75">
      <c r="A496" s="4"/>
      <c r="B496" s="33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.75">
      <c r="A497" s="4"/>
      <c r="B497" s="33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.75">
      <c r="A498" s="4"/>
      <c r="B498" s="33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.75">
      <c r="A499" s="4"/>
      <c r="B499" s="33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.75">
      <c r="A500" s="4"/>
      <c r="B500" s="33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.75">
      <c r="A501" s="4"/>
      <c r="B501" s="33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.75">
      <c r="A502" s="4"/>
      <c r="B502" s="33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.75">
      <c r="A503" s="4"/>
      <c r="B503" s="33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.75">
      <c r="A504" s="4"/>
      <c r="B504" s="33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.75">
      <c r="A505" s="4"/>
      <c r="B505" s="33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.75">
      <c r="A506" s="4"/>
      <c r="B506" s="33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.75">
      <c r="A507" s="4"/>
      <c r="B507" s="33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.75">
      <c r="A508" s="4"/>
      <c r="B508" s="33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.75">
      <c r="A509" s="4"/>
      <c r="B509" s="33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.75">
      <c r="A510" s="4"/>
      <c r="B510" s="33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.75">
      <c r="A511" s="4"/>
      <c r="B511" s="33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.75">
      <c r="A512" s="4"/>
      <c r="B512" s="33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.75">
      <c r="A513" s="4"/>
      <c r="B513" s="33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.75">
      <c r="A514" s="4"/>
      <c r="B514" s="33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.75">
      <c r="A515" s="4"/>
      <c r="B515" s="33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.75">
      <c r="A516" s="4"/>
      <c r="B516" s="33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.75">
      <c r="A517" s="4"/>
      <c r="B517" s="33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.75">
      <c r="A518" s="4"/>
      <c r="B518" s="33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.75">
      <c r="A519" s="4"/>
      <c r="B519" s="33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.75">
      <c r="A520" s="4"/>
      <c r="B520" s="33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.75">
      <c r="A521" s="4"/>
      <c r="B521" s="33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.75">
      <c r="A522" s="4"/>
      <c r="B522" s="33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.75">
      <c r="A523" s="4"/>
      <c r="B523" s="33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.75">
      <c r="A524" s="4"/>
      <c r="B524" s="33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.75">
      <c r="A525" s="4"/>
      <c r="B525" s="33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.75">
      <c r="A526" s="4"/>
      <c r="B526" s="33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.75">
      <c r="A527" s="4"/>
      <c r="B527" s="33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.75">
      <c r="A528" s="4"/>
      <c r="B528" s="33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.75">
      <c r="A529" s="4"/>
      <c r="B529" s="33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.75">
      <c r="A530" s="4"/>
      <c r="B530" s="33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.75">
      <c r="A531" s="4"/>
      <c r="B531" s="33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.75">
      <c r="A532" s="4"/>
      <c r="B532" s="33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.75">
      <c r="A533" s="4"/>
      <c r="B533" s="33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.75">
      <c r="A534" s="4"/>
      <c r="B534" s="33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.75">
      <c r="A535" s="4"/>
      <c r="B535" s="33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.75">
      <c r="A536" s="4"/>
      <c r="B536" s="33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.75">
      <c r="A537" s="4"/>
      <c r="B537" s="33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.75">
      <c r="A538" s="4"/>
      <c r="B538" s="33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.75">
      <c r="A539" s="4"/>
      <c r="B539" s="33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.75">
      <c r="A540" s="4"/>
      <c r="B540" s="33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.75">
      <c r="A541" s="4"/>
      <c r="B541" s="33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.75">
      <c r="A542" s="4"/>
      <c r="B542" s="33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.75">
      <c r="A543" s="4"/>
      <c r="B543" s="33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.75">
      <c r="A544" s="4"/>
      <c r="B544" s="33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.75">
      <c r="A545" s="4"/>
      <c r="B545" s="33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.75">
      <c r="A546" s="4"/>
      <c r="B546" s="33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.75">
      <c r="A547" s="4"/>
      <c r="B547" s="33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.75">
      <c r="A548" s="4"/>
      <c r="B548" s="33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.75">
      <c r="A549" s="4"/>
      <c r="B549" s="33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.75">
      <c r="A550" s="4"/>
      <c r="B550" s="33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.75">
      <c r="A551" s="4"/>
      <c r="B551" s="33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.75">
      <c r="A552" s="4"/>
      <c r="B552" s="33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.75">
      <c r="A553" s="4"/>
      <c r="B553" s="33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.75">
      <c r="A554" s="4"/>
      <c r="B554" s="33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.75">
      <c r="A555" s="4"/>
      <c r="B555" s="33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.75">
      <c r="A556" s="4"/>
      <c r="B556" s="33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.75">
      <c r="A557" s="4"/>
      <c r="B557" s="33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.75">
      <c r="A558" s="4"/>
      <c r="B558" s="33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.75">
      <c r="A559" s="4"/>
      <c r="B559" s="33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.75">
      <c r="A560" s="4"/>
      <c r="B560" s="33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.75">
      <c r="A561" s="4"/>
      <c r="B561" s="33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.75">
      <c r="A562" s="4"/>
      <c r="B562" s="33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.75">
      <c r="A563" s="4"/>
      <c r="B563" s="33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.75">
      <c r="A564" s="4"/>
      <c r="B564" s="33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.75">
      <c r="A565" s="4"/>
      <c r="B565" s="33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.75">
      <c r="A566" s="4"/>
      <c r="B566" s="33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.75">
      <c r="A567" s="4"/>
      <c r="B567" s="33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.75">
      <c r="A568" s="4"/>
      <c r="B568" s="33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.75">
      <c r="A569" s="4"/>
      <c r="B569" s="33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.75">
      <c r="A570" s="4"/>
      <c r="B570" s="33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.75">
      <c r="A571" s="4"/>
      <c r="B571" s="33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.75">
      <c r="A572" s="4"/>
      <c r="B572" s="33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.75">
      <c r="A573" s="4"/>
      <c r="B573" s="33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.75">
      <c r="A574" s="4"/>
      <c r="B574" s="33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.75">
      <c r="A575" s="4"/>
      <c r="B575" s="33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.75">
      <c r="A576" s="4"/>
      <c r="B576" s="33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.75">
      <c r="A577" s="4"/>
      <c r="B577" s="33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.75">
      <c r="A578" s="4"/>
      <c r="B578" s="33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.75">
      <c r="A579" s="4"/>
      <c r="B579" s="33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.75">
      <c r="A580" s="4"/>
      <c r="B580" s="33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.75">
      <c r="A581" s="4"/>
      <c r="B581" s="33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.75">
      <c r="A582" s="4"/>
      <c r="B582" s="33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.75">
      <c r="A583" s="4"/>
      <c r="B583" s="33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.75">
      <c r="A584" s="4"/>
      <c r="B584" s="33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.75">
      <c r="A585" s="4"/>
      <c r="B585" s="33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.75">
      <c r="A586" s="4"/>
      <c r="B586" s="33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.75">
      <c r="A587" s="4"/>
      <c r="B587" s="33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.75">
      <c r="A588" s="4"/>
      <c r="B588" s="33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.75">
      <c r="A589" s="4"/>
      <c r="B589" s="33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.75">
      <c r="A590" s="4"/>
      <c r="B590" s="33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.75">
      <c r="A591" s="4"/>
      <c r="B591" s="33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.75">
      <c r="A592" s="4"/>
      <c r="B592" s="33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.75">
      <c r="A593" s="4"/>
      <c r="B593" s="33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.75">
      <c r="A594" s="4"/>
      <c r="B594" s="33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.75">
      <c r="A595" s="4"/>
      <c r="B595" s="33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.75">
      <c r="A596" s="4"/>
      <c r="B596" s="33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.75">
      <c r="A597" s="4"/>
      <c r="B597" s="33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.75">
      <c r="A598" s="4"/>
      <c r="B598" s="33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.75">
      <c r="A599" s="4"/>
      <c r="B599" s="33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.75">
      <c r="A600" s="4"/>
      <c r="B600" s="33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.75">
      <c r="A601" s="4"/>
      <c r="B601" s="33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.75">
      <c r="A602" s="4"/>
      <c r="B602" s="33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.75">
      <c r="A603" s="4"/>
      <c r="B603" s="33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.75">
      <c r="A604" s="4"/>
      <c r="B604" s="33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.75">
      <c r="A605" s="4"/>
      <c r="B605" s="33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.75">
      <c r="A606" s="4"/>
      <c r="B606" s="33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.75">
      <c r="A607" s="4"/>
      <c r="B607" s="33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.75">
      <c r="A608" s="4"/>
      <c r="B608" s="33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.75">
      <c r="A609" s="4"/>
      <c r="B609" s="33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.75">
      <c r="A610" s="4"/>
      <c r="B610" s="33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.75">
      <c r="A611" s="4"/>
      <c r="B611" s="33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.75">
      <c r="A612" s="4"/>
      <c r="B612" s="33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.75">
      <c r="A613" s="4"/>
      <c r="B613" s="33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.75">
      <c r="A614" s="4"/>
      <c r="B614" s="33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.75">
      <c r="A615" s="4"/>
      <c r="B615" s="33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.75">
      <c r="A616" s="4"/>
      <c r="B616" s="33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.75">
      <c r="A617" s="4"/>
      <c r="B617" s="33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.75">
      <c r="A618" s="4"/>
      <c r="B618" s="33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.75">
      <c r="A619" s="4"/>
      <c r="B619" s="33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.75">
      <c r="A620" s="4"/>
      <c r="B620" s="33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.75">
      <c r="A621" s="4"/>
      <c r="B621" s="33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.75">
      <c r="A622" s="4"/>
      <c r="B622" s="33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.75">
      <c r="A623" s="4"/>
      <c r="B623" s="33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.75">
      <c r="A624" s="4"/>
      <c r="B624" s="33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.75">
      <c r="A625" s="4"/>
      <c r="B625" s="33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.75">
      <c r="A626" s="4"/>
      <c r="B626" s="33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.75">
      <c r="A627" s="4"/>
      <c r="B627" s="33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.75">
      <c r="A628" s="4"/>
      <c r="B628" s="33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.75">
      <c r="A629" s="4"/>
      <c r="B629" s="33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.75">
      <c r="A630" s="4"/>
      <c r="B630" s="33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.75">
      <c r="A631" s="4"/>
      <c r="B631" s="33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.75">
      <c r="A632" s="4"/>
      <c r="B632" s="33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.75">
      <c r="A633" s="4"/>
      <c r="B633" s="33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2:16" s="4" customFormat="1" ht="12.75">
      <c r="B634" s="33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2:16" s="4" customFormat="1" ht="12.75">
      <c r="B635" s="33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2:16" s="4" customFormat="1" ht="12.75">
      <c r="B636" s="33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2:16" s="4" customFormat="1" ht="12.75">
      <c r="B637" s="33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2:16" s="4" customFormat="1" ht="12.75">
      <c r="B638" s="33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2:16" s="4" customFormat="1" ht="12.75">
      <c r="B639" s="33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2:16" s="4" customFormat="1" ht="12.75">
      <c r="B640" s="33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2:16" s="4" customFormat="1" ht="12.75">
      <c r="B641" s="33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2:16" s="4" customFormat="1" ht="12.75">
      <c r="B642" s="33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2:16" s="4" customFormat="1" ht="12.75">
      <c r="B643" s="33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2:16" s="4" customFormat="1" ht="12.75">
      <c r="B644" s="33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2:16" s="4" customFormat="1" ht="12.75">
      <c r="B645" s="33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2:16" s="4" customFormat="1" ht="12.75">
      <c r="B646" s="33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2:16" s="4" customFormat="1" ht="12.75">
      <c r="B647" s="33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2:16" s="4" customFormat="1" ht="12.75">
      <c r="B648" s="33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2:16" s="4" customFormat="1" ht="12.75">
      <c r="B649" s="33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2:16" s="4" customFormat="1" ht="12.75">
      <c r="B650" s="33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2:16" s="4" customFormat="1" ht="12.75">
      <c r="B651" s="33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2:16" s="4" customFormat="1" ht="12.75">
      <c r="B652" s="33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2:16" s="4" customFormat="1" ht="12.75">
      <c r="B653" s="33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2:16" s="4" customFormat="1" ht="12.75">
      <c r="B654" s="33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2:16" s="4" customFormat="1" ht="12.75">
      <c r="B655" s="33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2:16" s="4" customFormat="1" ht="12.75">
      <c r="B656" s="33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2:16" s="4" customFormat="1" ht="12.75">
      <c r="B657" s="33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2:16" s="4" customFormat="1" ht="12.75">
      <c r="B658" s="33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2:16" s="4" customFormat="1" ht="12.75">
      <c r="B659" s="33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2:16" s="4" customFormat="1" ht="12.75">
      <c r="B660" s="33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2:16" s="4" customFormat="1" ht="12.75">
      <c r="B661" s="33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2:16" s="4" customFormat="1" ht="12.75">
      <c r="B662" s="33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2:16" s="4" customFormat="1" ht="12.75">
      <c r="B663" s="33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2:16" s="4" customFormat="1" ht="12.75">
      <c r="B664" s="33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2:16" s="4" customFormat="1" ht="12.75">
      <c r="B665" s="33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2:16" s="4" customFormat="1" ht="12.75">
      <c r="B666" s="33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2:16" s="4" customFormat="1" ht="12.75">
      <c r="B667" s="33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2:16" s="4" customFormat="1" ht="12.75">
      <c r="B668" s="33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2:16" s="4" customFormat="1" ht="12.75">
      <c r="B669" s="33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2:16" s="4" customFormat="1" ht="12.75">
      <c r="B670" s="33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2:16" s="4" customFormat="1" ht="12.75">
      <c r="B671" s="33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2:16" s="4" customFormat="1" ht="12.75">
      <c r="B672" s="33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2:16" s="4" customFormat="1" ht="12.75">
      <c r="B673" s="33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2:16" s="4" customFormat="1" ht="12.75">
      <c r="B674" s="33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2:16" s="4" customFormat="1" ht="12.75">
      <c r="B675" s="33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2:16" s="4" customFormat="1" ht="12.75">
      <c r="B676" s="33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2:16" s="4" customFormat="1" ht="12.75">
      <c r="B677" s="33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2:16" s="4" customFormat="1" ht="12.75">
      <c r="B678" s="33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2:16" s="4" customFormat="1" ht="12.75">
      <c r="B679" s="33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2:16" s="4" customFormat="1" ht="12.75">
      <c r="B680" s="33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2:16" s="4" customFormat="1" ht="12.75">
      <c r="B681" s="33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2:16" s="4" customFormat="1" ht="12.75">
      <c r="B682" s="33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2:16" s="4" customFormat="1" ht="12.75">
      <c r="B683" s="33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2:16" s="4" customFormat="1" ht="12.75">
      <c r="B684" s="33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2:16" s="4" customFormat="1" ht="12.75">
      <c r="B685" s="33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2:16" s="4" customFormat="1" ht="12.75">
      <c r="B686" s="33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2:16" s="4" customFormat="1" ht="12.75">
      <c r="B687" s="33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2:16" s="4" customFormat="1" ht="12.75">
      <c r="B688" s="33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2:16" s="4" customFormat="1" ht="12.75">
      <c r="B689" s="33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2:16" s="4" customFormat="1" ht="12.75">
      <c r="B690" s="33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2:16" s="4" customFormat="1" ht="12.75">
      <c r="B691" s="33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2:16" s="4" customFormat="1" ht="12.75">
      <c r="B692" s="33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2:16" s="4" customFormat="1" ht="12.75">
      <c r="B693" s="33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2:16" s="4" customFormat="1" ht="12.75">
      <c r="B694" s="33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2:16" s="4" customFormat="1" ht="12.75">
      <c r="B695" s="33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2:16" s="4" customFormat="1" ht="12.75">
      <c r="B696" s="33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2:16" s="4" customFormat="1" ht="12.75">
      <c r="B697" s="33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2:16" s="4" customFormat="1" ht="12.75">
      <c r="B698" s="33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2:16" s="4" customFormat="1" ht="12.75">
      <c r="B699" s="33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2:16" s="4" customFormat="1" ht="12.75">
      <c r="B700" s="33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2:16" s="4" customFormat="1" ht="12.75">
      <c r="B701" s="33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2:16" s="4" customFormat="1" ht="12.75">
      <c r="B702" s="33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2:16" s="4" customFormat="1" ht="12.75">
      <c r="B703" s="33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2:16" s="4" customFormat="1" ht="12.75">
      <c r="B704" s="33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2:16" s="4" customFormat="1" ht="12.75">
      <c r="B705" s="33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2:16" s="4" customFormat="1" ht="12.75">
      <c r="B706" s="33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2:16" s="4" customFormat="1" ht="12.75">
      <c r="B707" s="33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2:16" s="4" customFormat="1" ht="12.75">
      <c r="B708" s="33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2:16" s="4" customFormat="1" ht="12.75">
      <c r="B709" s="33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2:16" s="4" customFormat="1" ht="12.75">
      <c r="B710" s="33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2:16" s="4" customFormat="1" ht="12.75">
      <c r="B711" s="33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2:16" s="4" customFormat="1" ht="12.75">
      <c r="B712" s="33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2:16" s="4" customFormat="1" ht="12.75">
      <c r="B713" s="33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2:16" s="4" customFormat="1" ht="12.75">
      <c r="B714" s="33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2:16" s="4" customFormat="1" ht="12.75">
      <c r="B715" s="33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2:16" s="4" customFormat="1" ht="12.75">
      <c r="B716" s="33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2:16" s="4" customFormat="1" ht="12.75">
      <c r="B717" s="33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2:16" s="4" customFormat="1" ht="12.75">
      <c r="B718" s="33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2:16" s="4" customFormat="1" ht="12.75">
      <c r="B719" s="33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2:16" s="4" customFormat="1" ht="12.75">
      <c r="B720" s="33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2:16" s="4" customFormat="1" ht="12.75">
      <c r="B721" s="33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2:16" s="4" customFormat="1" ht="12.75">
      <c r="B722" s="33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2:16" s="4" customFormat="1" ht="12.75">
      <c r="B723" s="33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2:16" s="4" customFormat="1" ht="12.75">
      <c r="B724" s="33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2:16" s="4" customFormat="1" ht="12.75">
      <c r="B725" s="33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2:16" s="4" customFormat="1" ht="12.75">
      <c r="B726" s="33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2:16" s="4" customFormat="1" ht="12.75">
      <c r="B727" s="33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2:16" s="4" customFormat="1" ht="12.75">
      <c r="B728" s="33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2:16" s="4" customFormat="1" ht="12.75">
      <c r="B729" s="33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2:16" s="4" customFormat="1" ht="12.75">
      <c r="B730" s="33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2:16" s="4" customFormat="1" ht="12.75">
      <c r="B731" s="33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2:16" s="4" customFormat="1" ht="12.75">
      <c r="B732" s="33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2:16" s="4" customFormat="1" ht="12.75">
      <c r="B733" s="33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2:16" s="4" customFormat="1" ht="12.75">
      <c r="B734" s="33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2:16" s="4" customFormat="1" ht="12.75">
      <c r="B735" s="33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2:16" s="4" customFormat="1" ht="12.75">
      <c r="B736" s="33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2:16" s="4" customFormat="1" ht="12.75">
      <c r="B737" s="33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2:16" s="4" customFormat="1" ht="12.75">
      <c r="B738" s="33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2:16" s="4" customFormat="1" ht="12.75">
      <c r="B739" s="33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2:16" s="4" customFormat="1" ht="12.75">
      <c r="B740" s="33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2:16" s="4" customFormat="1" ht="12.75">
      <c r="B741" s="33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2:16" s="4" customFormat="1" ht="12.75">
      <c r="B742" s="33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2:16" s="4" customFormat="1" ht="12.75">
      <c r="B743" s="33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2:16" s="4" customFormat="1" ht="12.75">
      <c r="B744" s="33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2:16" s="4" customFormat="1" ht="12.75">
      <c r="B745" s="33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2:16" s="4" customFormat="1" ht="12.75">
      <c r="B746" s="33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2:16" s="4" customFormat="1" ht="12.75">
      <c r="B747" s="33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2:16" s="4" customFormat="1" ht="12.75">
      <c r="B748" s="33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2:16" s="4" customFormat="1" ht="12.75">
      <c r="B749" s="33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2:16" s="4" customFormat="1" ht="12.75">
      <c r="B750" s="33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2:16" s="4" customFormat="1" ht="12.75">
      <c r="B751" s="33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2:16" s="4" customFormat="1" ht="12.75">
      <c r="B752" s="33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2:16" s="4" customFormat="1" ht="12.75">
      <c r="B753" s="33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2:16" s="4" customFormat="1" ht="12.75">
      <c r="B754" s="33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2:16" s="4" customFormat="1" ht="12.75">
      <c r="B755" s="33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2:16" s="4" customFormat="1" ht="12.75">
      <c r="B756" s="33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2:16" s="4" customFormat="1" ht="12.75">
      <c r="B757" s="33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2:16" s="4" customFormat="1" ht="12.75">
      <c r="B758" s="33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2:16" s="4" customFormat="1" ht="12.75">
      <c r="B759" s="33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2:16" s="4" customFormat="1" ht="12.75">
      <c r="B760" s="33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2:16" s="4" customFormat="1" ht="12.75">
      <c r="B761" s="33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2:16" s="4" customFormat="1" ht="12.75">
      <c r="B762" s="33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2:16" s="4" customFormat="1" ht="12.75">
      <c r="B763" s="33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2:16" s="4" customFormat="1" ht="12.75">
      <c r="B764" s="33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2:16" s="4" customFormat="1" ht="12.75">
      <c r="B765" s="33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2:16" s="4" customFormat="1" ht="12.75">
      <c r="B766" s="33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2:16" s="4" customFormat="1" ht="12.75">
      <c r="B767" s="33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2:16" s="4" customFormat="1" ht="12.75">
      <c r="B768" s="33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2:16" s="4" customFormat="1" ht="12.75">
      <c r="B769" s="33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2:16" s="4" customFormat="1" ht="12.75">
      <c r="B770" s="33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2:16" s="4" customFormat="1" ht="12.75">
      <c r="B771" s="33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2:16" s="4" customFormat="1" ht="12.75">
      <c r="B772" s="33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2:16" s="4" customFormat="1" ht="12.75">
      <c r="B773" s="33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2:16" s="4" customFormat="1" ht="12.75">
      <c r="B774" s="33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2:16" s="4" customFormat="1" ht="12.75">
      <c r="B775" s="33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2:16" s="4" customFormat="1" ht="12.75">
      <c r="B776" s="33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2:16" s="4" customFormat="1" ht="12.75">
      <c r="B777" s="33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2:16" s="4" customFormat="1" ht="12.75">
      <c r="B778" s="33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2:16" s="4" customFormat="1" ht="12.75">
      <c r="B779" s="33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2:16" s="4" customFormat="1" ht="12.75">
      <c r="B780" s="33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2:16" s="4" customFormat="1" ht="12.75">
      <c r="B781" s="33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2:16" s="4" customFormat="1" ht="12.75">
      <c r="B782" s="33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2:16" s="4" customFormat="1" ht="12.75">
      <c r="B783" s="33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2:16" s="4" customFormat="1" ht="12.75">
      <c r="B784" s="33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2:16" s="4" customFormat="1" ht="12.75">
      <c r="B785" s="33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2:16" s="4" customFormat="1" ht="12.75">
      <c r="B786" s="33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2:16" s="4" customFormat="1" ht="12.75">
      <c r="B787" s="33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2:16" s="4" customFormat="1" ht="12.75">
      <c r="B788" s="33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2:16" s="4" customFormat="1" ht="12.75">
      <c r="B789" s="33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2:16" s="4" customFormat="1" ht="12.75">
      <c r="B790" s="33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2:16" s="4" customFormat="1" ht="12.75">
      <c r="B791" s="33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2:16" s="4" customFormat="1" ht="12.75">
      <c r="B792" s="33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2:16" s="4" customFormat="1" ht="12.75">
      <c r="B793" s="33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2:16" s="4" customFormat="1" ht="12.75">
      <c r="B794" s="33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2:16" s="4" customFormat="1" ht="12.75">
      <c r="B795" s="33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2:16" s="4" customFormat="1" ht="12.75">
      <c r="B796" s="33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2:16" s="4" customFormat="1" ht="12.75">
      <c r="B797" s="33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2:16" s="4" customFormat="1" ht="12.75">
      <c r="B798" s="33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2:16" s="4" customFormat="1" ht="12.75">
      <c r="B799" s="33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2:16" s="4" customFormat="1" ht="12.75">
      <c r="B800" s="33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2:16" s="4" customFormat="1" ht="12.75">
      <c r="B801" s="33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2:16" s="4" customFormat="1" ht="12.75">
      <c r="B802" s="33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2:16" s="4" customFormat="1" ht="12.75">
      <c r="B803" s="33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2:16" s="4" customFormat="1" ht="12.75">
      <c r="B804" s="33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2:16" s="4" customFormat="1" ht="12.75">
      <c r="B805" s="33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2:16" s="4" customFormat="1" ht="12.75">
      <c r="B806" s="33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2:16" s="4" customFormat="1" ht="12.75">
      <c r="B807" s="33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2:16" s="4" customFormat="1" ht="12.75">
      <c r="B808" s="33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2:16" s="4" customFormat="1" ht="12.75">
      <c r="B809" s="33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2:16" s="4" customFormat="1" ht="12.75">
      <c r="B810" s="33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2:16" s="4" customFormat="1" ht="12.75">
      <c r="B811" s="33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2:16" s="4" customFormat="1" ht="12.75">
      <c r="B812" s="33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2:16" s="4" customFormat="1" ht="12.75">
      <c r="B813" s="33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2:16" s="4" customFormat="1" ht="12.75">
      <c r="B814" s="33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2:16" s="4" customFormat="1" ht="12.75">
      <c r="B815" s="33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2:16" s="4" customFormat="1" ht="12.75">
      <c r="B816" s="33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2:16" s="4" customFormat="1" ht="12.75">
      <c r="B817" s="33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2:16" s="4" customFormat="1" ht="12.75">
      <c r="B818" s="33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2:16" s="4" customFormat="1" ht="12.75">
      <c r="B819" s="33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2:16" s="4" customFormat="1" ht="12.75">
      <c r="B820" s="33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2:16" s="4" customFormat="1" ht="12.75">
      <c r="B821" s="33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2:16" s="4" customFormat="1" ht="12.75">
      <c r="B822" s="33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2:16" s="4" customFormat="1" ht="12.75">
      <c r="B823" s="33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2:16" s="4" customFormat="1" ht="12.75">
      <c r="B824" s="33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2:16" s="4" customFormat="1" ht="12.75">
      <c r="B825" s="33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2:16" s="4" customFormat="1" ht="12.75">
      <c r="B826" s="33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2:16" s="4" customFormat="1" ht="12.75">
      <c r="B827" s="33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2:16" s="4" customFormat="1" ht="12.75">
      <c r="B828" s="33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2:16" s="4" customFormat="1" ht="12.75">
      <c r="B829" s="33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2:16" s="4" customFormat="1" ht="12.75">
      <c r="B830" s="33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2:16" s="4" customFormat="1" ht="12.75">
      <c r="B831" s="33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2:16" s="4" customFormat="1" ht="12.75">
      <c r="B832" s="33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2:16" s="4" customFormat="1" ht="12.75">
      <c r="B833" s="33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2:16" s="4" customFormat="1" ht="12.75">
      <c r="B834" s="33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2:16" s="4" customFormat="1" ht="12.75">
      <c r="B835" s="33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2:16" s="4" customFormat="1" ht="12.75">
      <c r="B836" s="33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2:16" s="4" customFormat="1" ht="12.75">
      <c r="B837" s="33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2:16" s="4" customFormat="1" ht="12.75">
      <c r="B838" s="33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2:16" s="4" customFormat="1" ht="12.75">
      <c r="B839" s="33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2:16" s="4" customFormat="1" ht="12.75">
      <c r="B840" s="33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2:16" s="4" customFormat="1" ht="12.75">
      <c r="B841" s="33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2:16" s="4" customFormat="1" ht="12.75">
      <c r="B842" s="33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2:16" s="4" customFormat="1" ht="12.75">
      <c r="B843" s="33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2:16" s="4" customFormat="1" ht="12.75">
      <c r="B844" s="33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2:16" s="4" customFormat="1" ht="12.75">
      <c r="B845" s="33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2:16" s="4" customFormat="1" ht="12.75">
      <c r="B846" s="33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2:16" s="4" customFormat="1" ht="12.75">
      <c r="B847" s="33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2:16" s="4" customFormat="1" ht="12.75">
      <c r="B848" s="33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2:16" s="4" customFormat="1" ht="12.75">
      <c r="B849" s="33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2:16" s="4" customFormat="1" ht="12.75">
      <c r="B850" s="33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2:16" s="4" customFormat="1" ht="12.75">
      <c r="B851" s="33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2:16" s="4" customFormat="1" ht="12.75">
      <c r="B852" s="33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2:16" s="4" customFormat="1" ht="12.75">
      <c r="B853" s="33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2:16" s="4" customFormat="1" ht="12.75">
      <c r="B854" s="33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2:16" s="4" customFormat="1" ht="12.75">
      <c r="B855" s="33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2:16" s="4" customFormat="1" ht="12.75">
      <c r="B856" s="33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2:16" s="4" customFormat="1" ht="12.75">
      <c r="B857" s="33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2:16" s="4" customFormat="1" ht="12.75">
      <c r="B858" s="33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2:16" s="4" customFormat="1" ht="12.75">
      <c r="B859" s="33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2:16" s="4" customFormat="1" ht="12.75">
      <c r="B860" s="33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2:16" s="4" customFormat="1" ht="12.75">
      <c r="B861" s="33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2:16" s="4" customFormat="1" ht="12.75">
      <c r="B862" s="33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2:16" s="4" customFormat="1" ht="12.75">
      <c r="B863" s="33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2:16" s="4" customFormat="1" ht="12.75">
      <c r="B864" s="33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2:16" s="4" customFormat="1" ht="12.75">
      <c r="B865" s="33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2:16" s="4" customFormat="1" ht="12.75">
      <c r="B866" s="33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2:16" s="4" customFormat="1" ht="12.75">
      <c r="B867" s="33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2:16" s="4" customFormat="1" ht="12.75">
      <c r="B868" s="33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2:16" s="4" customFormat="1" ht="12.75">
      <c r="B869" s="33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2:16" s="4" customFormat="1" ht="12.75">
      <c r="B870" s="33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2:16" s="4" customFormat="1" ht="12.75">
      <c r="B871" s="33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2:16" s="4" customFormat="1" ht="12.75">
      <c r="B872" s="33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2:16" s="4" customFormat="1" ht="12.75">
      <c r="B873" s="33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2:16" s="4" customFormat="1" ht="12.75">
      <c r="B874" s="33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2:16" s="4" customFormat="1" ht="12.75">
      <c r="B875" s="33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2:16" s="4" customFormat="1" ht="12.75">
      <c r="B876" s="33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2:16" s="4" customFormat="1" ht="12.75">
      <c r="B877" s="33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2:16" s="4" customFormat="1" ht="12.75">
      <c r="B878" s="33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2:16" s="4" customFormat="1" ht="12.75">
      <c r="B879" s="33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2:16" s="4" customFormat="1" ht="12.75">
      <c r="B880" s="33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2:16" s="4" customFormat="1" ht="12.75">
      <c r="B881" s="33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2:16" s="4" customFormat="1" ht="12.75">
      <c r="B882" s="33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2:16" s="4" customFormat="1" ht="12.75">
      <c r="B883" s="33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2:16" s="4" customFormat="1" ht="12.75">
      <c r="B884" s="33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2:16" s="4" customFormat="1" ht="12.75">
      <c r="B885" s="33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2:16" s="4" customFormat="1" ht="12.75">
      <c r="B886" s="33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2:16" s="4" customFormat="1" ht="12.75">
      <c r="B887" s="33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2:16" s="4" customFormat="1" ht="12.75">
      <c r="B888" s="33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2:16" s="4" customFormat="1" ht="12.75">
      <c r="B889" s="33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2:16" s="4" customFormat="1" ht="12.75">
      <c r="B890" s="33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2:16" s="4" customFormat="1" ht="12.75">
      <c r="B891" s="33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2:16" s="4" customFormat="1" ht="12.75">
      <c r="B892" s="33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2:16" s="4" customFormat="1" ht="12.75">
      <c r="B893" s="33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2:16" s="4" customFormat="1" ht="12.75">
      <c r="B894" s="33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2:16" s="4" customFormat="1" ht="12.75">
      <c r="B895" s="33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2:16" s="4" customFormat="1" ht="12.75">
      <c r="B896" s="33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2:16" s="4" customFormat="1" ht="12.75">
      <c r="B897" s="33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2:16" s="4" customFormat="1" ht="12.75">
      <c r="B898" s="33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2:16" s="4" customFormat="1" ht="12.75">
      <c r="B899" s="33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2:16" s="4" customFormat="1" ht="12.75">
      <c r="B900" s="33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2:16" s="4" customFormat="1" ht="12.75">
      <c r="B901" s="33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2:16" s="4" customFormat="1" ht="12.75">
      <c r="B902" s="33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2:16" s="4" customFormat="1" ht="12.75">
      <c r="B903" s="33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2:16" s="4" customFormat="1" ht="12.75">
      <c r="B904" s="33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2:16" s="4" customFormat="1" ht="12.75">
      <c r="B905" s="33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2:16" s="4" customFormat="1" ht="12.75">
      <c r="B906" s="33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2:16" s="4" customFormat="1" ht="12.75">
      <c r="B907" s="33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2:16" s="4" customFormat="1" ht="12.75">
      <c r="B908" s="33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2:16" s="4" customFormat="1" ht="12.75">
      <c r="B909" s="33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2:16" s="4" customFormat="1" ht="12.75">
      <c r="B910" s="33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2:16" s="4" customFormat="1" ht="12.75">
      <c r="B911" s="33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2:16" s="4" customFormat="1" ht="12.75">
      <c r="B912" s="33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2:16" s="4" customFormat="1" ht="12.75">
      <c r="B913" s="33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2:16" s="4" customFormat="1" ht="12.75">
      <c r="B914" s="33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2:16" s="4" customFormat="1" ht="12.75">
      <c r="B915" s="33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2:16" s="4" customFormat="1" ht="12.75">
      <c r="B916" s="33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2:16" s="4" customFormat="1" ht="12.75">
      <c r="B917" s="33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2:16" s="4" customFormat="1" ht="12.75">
      <c r="B918" s="33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2:16" s="4" customFormat="1" ht="12.75">
      <c r="B919" s="33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2:16" s="4" customFormat="1" ht="12.75">
      <c r="B920" s="33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2:16" s="4" customFormat="1" ht="12.75">
      <c r="B921" s="33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2:16" s="4" customFormat="1" ht="12.75">
      <c r="B922" s="33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2:16" s="4" customFormat="1" ht="12.75">
      <c r="B923" s="33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2:16" s="4" customFormat="1" ht="12.75">
      <c r="B924" s="33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2:16" s="4" customFormat="1" ht="12.75">
      <c r="B925" s="33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2:16" s="4" customFormat="1" ht="12.75">
      <c r="B926" s="33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2:16" s="4" customFormat="1" ht="12.75">
      <c r="B927" s="33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2:16" s="4" customFormat="1" ht="12.75">
      <c r="B928" s="33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2:16" s="4" customFormat="1" ht="12.75">
      <c r="B929" s="33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2:16" s="4" customFormat="1" ht="12.75">
      <c r="B930" s="33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2:16" s="4" customFormat="1" ht="12.75">
      <c r="B931" s="33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2:16" s="4" customFormat="1" ht="12.75">
      <c r="B932" s="33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2:16" s="4" customFormat="1" ht="12.75">
      <c r="B933" s="33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2:16" s="4" customFormat="1" ht="12.75">
      <c r="B934" s="33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2:16" s="4" customFormat="1" ht="12.75">
      <c r="B935" s="33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2:16" s="4" customFormat="1" ht="12.75">
      <c r="B936" s="33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2:16" s="4" customFormat="1" ht="12.75">
      <c r="B937" s="33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2:16" s="4" customFormat="1" ht="12.75">
      <c r="B938" s="33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2:16" s="4" customFormat="1" ht="12.75">
      <c r="B939" s="33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2:16" s="4" customFormat="1" ht="12.75">
      <c r="B940" s="33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2:16" s="4" customFormat="1" ht="12.75">
      <c r="B941" s="33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2:16" s="4" customFormat="1" ht="12.75">
      <c r="B942" s="33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2:16" s="4" customFormat="1" ht="12.75">
      <c r="B943" s="33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2:16" s="4" customFormat="1" ht="12.75">
      <c r="B944" s="33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2:16" s="4" customFormat="1" ht="12.75">
      <c r="B945" s="33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2:16" s="4" customFormat="1" ht="12.75">
      <c r="B946" s="33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2:16" s="4" customFormat="1" ht="12.75">
      <c r="B947" s="33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2:16" s="4" customFormat="1" ht="12.75">
      <c r="B948" s="33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2:16" s="4" customFormat="1" ht="12.75">
      <c r="B949" s="33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2:16" s="4" customFormat="1" ht="12.75">
      <c r="B950" s="33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2:16" s="4" customFormat="1" ht="12.75">
      <c r="B951" s="33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2:16" s="4" customFormat="1" ht="12.75">
      <c r="B952" s="33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2:16" s="4" customFormat="1" ht="12.75">
      <c r="B953" s="33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2:16" s="4" customFormat="1" ht="12.75">
      <c r="B954" s="33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2:16" s="4" customFormat="1" ht="12.75">
      <c r="B955" s="33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2:16" s="4" customFormat="1" ht="12.75">
      <c r="B956" s="33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2:16" s="4" customFormat="1" ht="12.75">
      <c r="B957" s="33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2:16" s="4" customFormat="1" ht="12.75">
      <c r="B958" s="33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2:16" s="4" customFormat="1" ht="12.75">
      <c r="B959" s="33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2:16" s="4" customFormat="1" ht="12.75">
      <c r="B960" s="33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2:16" s="4" customFormat="1" ht="12.75">
      <c r="B961" s="33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2:16" s="4" customFormat="1" ht="12.75">
      <c r="B962" s="33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2:16" s="4" customFormat="1" ht="12.75">
      <c r="B963" s="33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2:16" s="4" customFormat="1" ht="12.75">
      <c r="B964" s="33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2:16" s="4" customFormat="1" ht="12.75">
      <c r="B965" s="33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2:16" s="4" customFormat="1" ht="12.75">
      <c r="B966" s="33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2:16" s="4" customFormat="1" ht="12.75">
      <c r="B967" s="33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2:16" s="4" customFormat="1" ht="12.75">
      <c r="B968" s="33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2:16" s="4" customFormat="1" ht="12.75">
      <c r="B969" s="33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2:16" s="4" customFormat="1" ht="12.75">
      <c r="B970" s="33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2:16" s="4" customFormat="1" ht="12.75">
      <c r="B971" s="33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2:16" s="4" customFormat="1" ht="12.75">
      <c r="B972" s="33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2:16" s="4" customFormat="1" ht="12.75">
      <c r="B973" s="33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2:16" s="4" customFormat="1" ht="12.75">
      <c r="B974" s="33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2:16" s="4" customFormat="1" ht="12.75">
      <c r="B975" s="33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2:16" s="4" customFormat="1" ht="12.75">
      <c r="B976" s="33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2:16" s="4" customFormat="1" ht="12.75">
      <c r="B977" s="33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2:16" s="4" customFormat="1" ht="12.75">
      <c r="B978" s="33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2:16" s="4" customFormat="1" ht="12.75">
      <c r="B979" s="33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2:16" s="4" customFormat="1" ht="12.75">
      <c r="B980" s="33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2:16" s="4" customFormat="1" ht="12.75">
      <c r="B981" s="33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2:16" s="4" customFormat="1" ht="12.75">
      <c r="B982" s="33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2:16" s="4" customFormat="1" ht="12.75">
      <c r="B983" s="33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2:16" s="4" customFormat="1" ht="12.75">
      <c r="B984" s="33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2:16" s="4" customFormat="1" ht="12.75">
      <c r="B985" s="33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2:16" s="4" customFormat="1" ht="12.75">
      <c r="B986" s="33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2:16" s="4" customFormat="1" ht="12.75">
      <c r="B987" s="33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2:16" s="4" customFormat="1" ht="12.75">
      <c r="B988" s="33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2:16" s="4" customFormat="1" ht="12.75">
      <c r="B989" s="33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2:16" s="4" customFormat="1" ht="12.75">
      <c r="B990" s="33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2:16" s="4" customFormat="1" ht="12.75">
      <c r="B991" s="33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2:16" s="4" customFormat="1" ht="12.75">
      <c r="B992" s="33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2:16" s="4" customFormat="1" ht="12.75">
      <c r="B993" s="33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2:16" s="4" customFormat="1" ht="12.75">
      <c r="B994" s="33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2:16" s="4" customFormat="1" ht="12.75">
      <c r="B995" s="33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2:16" s="4" customFormat="1" ht="12.75">
      <c r="B996" s="33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2:16" s="4" customFormat="1" ht="12.75">
      <c r="B997" s="33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2:16" s="4" customFormat="1" ht="12.75">
      <c r="B998" s="33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2:16" s="4" customFormat="1" ht="12.75">
      <c r="B999" s="33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2:16" s="4" customFormat="1" ht="12.75">
      <c r="B1000" s="33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2:16" s="4" customFormat="1" ht="12.75">
      <c r="B1001" s="33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2:16" s="4" customFormat="1" ht="12.75">
      <c r="B1002" s="33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2:16" s="4" customFormat="1" ht="12.75">
      <c r="B1003" s="33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2:16" s="4" customFormat="1" ht="12.75">
      <c r="B1004" s="33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2:16" s="4" customFormat="1" ht="12.75">
      <c r="B1005" s="33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2:16" s="4" customFormat="1" ht="12.75">
      <c r="B1006" s="33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2:16" s="4" customFormat="1" ht="12.75">
      <c r="B1007" s="33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2:16" s="4" customFormat="1" ht="12.75">
      <c r="B1008" s="33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2:16" s="4" customFormat="1" ht="12.75">
      <c r="B1009" s="33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2:16" s="4" customFormat="1" ht="12.75">
      <c r="B1010" s="33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2:16" s="4" customFormat="1" ht="12.75">
      <c r="B1011" s="33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2:16" s="4" customFormat="1" ht="12.75">
      <c r="B1012" s="33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2:16" s="4" customFormat="1" ht="12.75">
      <c r="B1013" s="33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2:16" s="4" customFormat="1" ht="12.75">
      <c r="B1014" s="33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2:16" s="4" customFormat="1" ht="12.75">
      <c r="B1015" s="33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2:16" s="4" customFormat="1" ht="12.75">
      <c r="B1016" s="33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2:16" s="4" customFormat="1" ht="12.75">
      <c r="B1017" s="33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2:16" s="4" customFormat="1" ht="12.75">
      <c r="B1018" s="33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2:16" s="4" customFormat="1" ht="12.75">
      <c r="B1019" s="33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2:16" s="4" customFormat="1" ht="12.75">
      <c r="B1020" s="33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2:16" s="4" customFormat="1" ht="12.75">
      <c r="B1021" s="33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2:16" s="4" customFormat="1" ht="12.75">
      <c r="B1022" s="33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2:16" s="4" customFormat="1" ht="12.75">
      <c r="B1023" s="33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2:16" s="4" customFormat="1" ht="12.75">
      <c r="B1024" s="33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2:16" s="4" customFormat="1" ht="12.75">
      <c r="B1025" s="33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2:16" s="4" customFormat="1" ht="12.75">
      <c r="B1026" s="33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2:16" s="4" customFormat="1" ht="12.75">
      <c r="B1027" s="33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2:16" s="4" customFormat="1" ht="12.75">
      <c r="B1028" s="33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2:16" s="4" customFormat="1" ht="12.75">
      <c r="B1029" s="33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2:16" s="4" customFormat="1" ht="12.75">
      <c r="B1030" s="33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2:16" s="4" customFormat="1" ht="12.75">
      <c r="B1031" s="33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2:16" s="4" customFormat="1" ht="12.75">
      <c r="B1032" s="33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2:16" s="4" customFormat="1" ht="12.75">
      <c r="B1033" s="33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2:16" s="4" customFormat="1" ht="12.75">
      <c r="B1034" s="33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2:16" s="4" customFormat="1" ht="12.75">
      <c r="B1035" s="33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2:16" s="4" customFormat="1" ht="12.75">
      <c r="B1036" s="33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2:16" s="4" customFormat="1" ht="12.75">
      <c r="B1037" s="33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2:16" s="4" customFormat="1" ht="12.75">
      <c r="B1038" s="33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2:16" s="4" customFormat="1" ht="12.75">
      <c r="B1039" s="33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2:16" s="4" customFormat="1" ht="12.75">
      <c r="B1040" s="33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2:16" s="4" customFormat="1" ht="12.75">
      <c r="B1041" s="33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2:16" s="4" customFormat="1" ht="12.75">
      <c r="B1042" s="33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2:16" s="4" customFormat="1" ht="12.75">
      <c r="B1043" s="33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2:16" s="4" customFormat="1" ht="12.75">
      <c r="B1044" s="33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2:16" s="4" customFormat="1" ht="12.75">
      <c r="B1045" s="33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2:16" s="4" customFormat="1" ht="12.75">
      <c r="B1046" s="33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2:16" s="4" customFormat="1" ht="12.75">
      <c r="B1047" s="33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2:16" s="4" customFormat="1" ht="12.75">
      <c r="B1048" s="33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2:16" s="4" customFormat="1" ht="12.75">
      <c r="B1049" s="33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2:16" s="4" customFormat="1" ht="12.75">
      <c r="B1050" s="33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2:16" s="4" customFormat="1" ht="12.75">
      <c r="B1051" s="33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2:16" s="4" customFormat="1" ht="12.75">
      <c r="B1052" s="33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2:16" s="4" customFormat="1" ht="12.75">
      <c r="B1053" s="33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2:16" s="4" customFormat="1" ht="12.75">
      <c r="B1054" s="33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2:16" s="4" customFormat="1" ht="12.75">
      <c r="B1055" s="33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2:16" s="4" customFormat="1" ht="12.75">
      <c r="B1056" s="33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2:16" s="4" customFormat="1" ht="12.75">
      <c r="B1057" s="33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2:16" s="4" customFormat="1" ht="12.75">
      <c r="B1058" s="33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2:16" s="4" customFormat="1" ht="12.75">
      <c r="B1059" s="33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</sheetData>
  <sheetProtection password="CC71" sheet="1" selectLockedCells="1" selectUnlockedCells="1"/>
  <mergeCells count="19">
    <mergeCell ref="J56:L56"/>
    <mergeCell ref="J6:J7"/>
    <mergeCell ref="R6:R7"/>
    <mergeCell ref="K6:K7"/>
    <mergeCell ref="L6:L7"/>
    <mergeCell ref="M6:M7"/>
    <mergeCell ref="N6:N7"/>
    <mergeCell ref="O6:O7"/>
    <mergeCell ref="P6:P7"/>
    <mergeCell ref="A3:N3"/>
    <mergeCell ref="J2:L2"/>
    <mergeCell ref="A6:A7"/>
    <mergeCell ref="B6:B7"/>
    <mergeCell ref="C6:C7"/>
    <mergeCell ref="E6:E7"/>
    <mergeCell ref="F6:F7"/>
    <mergeCell ref="G6:G7"/>
    <mergeCell ref="H6:H7"/>
    <mergeCell ref="I6:I7"/>
  </mergeCells>
  <printOptions verticalCentered="1"/>
  <pageMargins left="0" right="0" top="0" bottom="0" header="0" footer="0.31496062992126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Stancu</dc:creator>
  <cp:keywords/>
  <dc:description/>
  <cp:lastModifiedBy>Maria Tudorache</cp:lastModifiedBy>
  <cp:lastPrinted>2022-04-20T12:06:27Z</cp:lastPrinted>
  <dcterms:created xsi:type="dcterms:W3CDTF">2022-04-15T06:34:31Z</dcterms:created>
  <dcterms:modified xsi:type="dcterms:W3CDTF">2022-11-14T07:50:43Z</dcterms:modified>
  <cp:category/>
  <cp:version/>
  <cp:contentType/>
  <cp:contentStatus/>
</cp:coreProperties>
</file>