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ANEXA 15" sheetId="1" r:id="rId1"/>
  </sheets>
  <definedNames>
    <definedName name="_xlnm.Print_Titles" localSheetId="0">'ANEXA 15'!$8:$8</definedName>
    <definedName name="_xlnm.Print_Area" localSheetId="0">'ANEXA 15'!$A$1:$F$47</definedName>
  </definedNames>
  <calcPr fullCalcOnLoad="1"/>
</workbook>
</file>

<file path=xl/sharedStrings.xml><?xml version="1.0" encoding="utf-8"?>
<sst xmlns="http://schemas.openxmlformats.org/spreadsheetml/2006/main" count="73" uniqueCount="62">
  <si>
    <t>Anexa 14 a</t>
  </si>
  <si>
    <t xml:space="preserve">                       DISPONIBIL DIN MIJLOACE CU DESTINAŢIE SPECIALĂ</t>
  </si>
  <si>
    <t>cod 05</t>
  </si>
  <si>
    <t>-lei-</t>
  </si>
  <si>
    <t xml:space="preserve">DENUMIREA INDICATORILOR                 </t>
  </si>
  <si>
    <t>Nr.rd.</t>
  </si>
  <si>
    <t>Disponibil la începutul anului</t>
  </si>
  <si>
    <t>Încasări</t>
  </si>
  <si>
    <t>Plăţi</t>
  </si>
  <si>
    <t>Disponibil la sfârşitul perioadei</t>
  </si>
  <si>
    <t>A</t>
  </si>
  <si>
    <t>B</t>
  </si>
  <si>
    <t>4=1+2-3</t>
  </si>
  <si>
    <t xml:space="preserve">TOTAL (rd.02 la 16+17+24 la 29), din care: </t>
  </si>
  <si>
    <t>01</t>
  </si>
  <si>
    <t>– Sume primite din fondul de intervenţie                                               (ct. 5500101, ct. 5500102/analitic distinct)</t>
  </si>
  <si>
    <t>02</t>
  </si>
  <si>
    <t>– Fondul pentru stimularea personalului potrivit dispoziţiilor legale     (ct. 5500101, ct. 5500102/analitic distinct)</t>
  </si>
  <si>
    <t>03</t>
  </si>
  <si>
    <t>– Disponibil al instituţiilor publice de subordonare centrală finanţate integral de la bugetul de stat sau de la celelalte bugete, din sume indisponibilizate pe baza de titluri executorii                   (ct. 5500101, ct. 5500102/analitic distinct)</t>
  </si>
  <si>
    <t>04</t>
  </si>
  <si>
    <t>-Garanţii materiale reţinute gestionarilor conform Legii nr.22/1969     (ct.5500101, ct. 5500102/analitic distinct)</t>
  </si>
  <si>
    <t>05</t>
  </si>
  <si>
    <t>-Sume primite ca donaţii şi sponsorizări                                             (ct. 5500101, ct. 5500102/analitic distinct)</t>
  </si>
  <si>
    <t>06</t>
  </si>
  <si>
    <t>– Sume primite din fondurile de contrapartidă constituite potrivit legii                                                                                                                (ct. 5500101, ct. 5500102/analitic distinct)</t>
  </si>
  <si>
    <t>07</t>
  </si>
  <si>
    <t>– Disponibil din sume alocate din venituri din privatizare conform O.G. nr.31/2007                                                                                             (ct. 5500101, ct. 5500102/analitic distinct)</t>
  </si>
  <si>
    <t>08</t>
  </si>
  <si>
    <t>– Ajutor financiar în echivalent a 100 euro acordat cadrelor didactice din învaţământul preuniversitar                                               (ct. 5500101, ct. 5500102/analitic distinct)</t>
  </si>
  <si>
    <t>09</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</si>
  <si>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</si>
  <si>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</si>
  <si>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</si>
  <si>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</si>
  <si>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</si>
  <si>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</si>
  <si>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Se detaliază pe fonduri în raportul de analiză pe bază de bilanţ</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</si>
  <si>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</si>
  <si>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</si>
  <si>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</si>
  <si>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</si>
  <si>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</si>
  <si>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X
</t>
  </si>
  <si>
    <t xml:space="preserve">       – Sume primite din contribuţia financiară a Comunităţii Europene (alte fonduri de preaderare decât PHARE, ISPA, SAPARD)                                                                                                   (ct. 5150101, ct. 5150102, ct. 5150202)</t>
  </si>
  <si>
    <t xml:space="preserve">       –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</si>
  <si>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</si>
  <si>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</si>
  <si>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</si>
  <si>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</si>
  <si>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</si>
  <si>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</si>
  <si>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</si>
  <si>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</si>
  <si>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r>
      <t xml:space="preserve">      </t>
    </r>
    <r>
      <rPr>
        <b/>
        <sz val="12"/>
        <color indexed="8"/>
        <rFont val="Arial"/>
        <family val="2"/>
      </rPr>
      <t>TOTAL ( rd.01+30 )</t>
    </r>
  </si>
  <si>
    <t>Director Economic</t>
  </si>
  <si>
    <t>Simona Georgescu</t>
  </si>
  <si>
    <t>Sef Serviciu Financiar - Contabilitate</t>
  </si>
  <si>
    <t>Ana - Brindusa Ungureanu</t>
  </si>
  <si>
    <t xml:space="preserve">                                                                          la data de 31.12.2021</t>
  </si>
  <si>
    <t xml:space="preserve">               Marian Catalin Burcescu </t>
  </si>
  <si>
    <t xml:space="preserve">               Director General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</si>
</sst>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52">
    <font>
      <sz val="10"/>
      <name val="Arial"/>
      <family val="2"/>
    </font>
    <font>
      <sz val="10"/>
      <color indexed="8"/>
      <name val="Arial"/>
      <family val="2"/>
    </font>
    <font>
      <sz val="11"/>
      <color indexed="8"/>
      <name val="Arial"/>
      <family val="2"/>
    </font>
    <font>
      <b/>
      <sz val="10"/>
      <color indexed="8"/>
      <name val="Arial"/>
      <family val="2"/>
    </font>
    <font>
      <sz val="9"/>
      <color indexed="8"/>
      <name val="Arial"/>
      <family val="2"/>
    </font>
    <font>
      <b/>
      <sz val="11"/>
      <color indexed="8"/>
      <name val="Arial"/>
      <family val="2"/>
    </font>
    <font>
      <b/>
      <sz val="12"/>
      <color indexed="8"/>
      <name val="Arial"/>
      <family val="2"/>
    </font>
    <font>
      <b/>
      <sz val="9"/>
      <color indexed="8"/>
      <name val="RomHelvetica"/>
      <family val="0"/>
    </font>
    <font>
      <b/>
      <sz val="10.5"/>
      <color indexed="8"/>
      <name val="Arial"/>
      <family val="2"/>
    </font>
    <font>
      <sz val="11"/>
      <color indexed="8"/>
      <name val="RomHelvetica"/>
      <family val="0"/>
    </font>
    <font>
      <sz val="12"/>
      <color indexed="8"/>
      <name val="Arial"/>
      <family val="2"/>
    </font>
    <font>
      <sz val="12"/>
      <color indexed="8"/>
      <name val="RomHelvetica"/>
      <family val="0"/>
    </font>
    <font>
      <sz val="9"/>
      <color indexed="8"/>
      <name val="RomHelvetica"/>
      <family val="0"/>
    </font>
    <font>
      <b/>
      <sz val="9"/>
      <color indexed="8"/>
      <name val="Arial"/>
      <family val="2"/>
    </font>
    <font>
      <sz val="12"/>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0" borderId="2" applyNumberFormat="0" applyFill="0" applyAlignment="0" applyProtection="0"/>
    <xf numFmtId="0" fontId="38" fillId="28" borderId="0" applyNumberFormat="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49">
    <xf numFmtId="0" fontId="0" fillId="0" borderId="0" xfId="0" applyAlignment="1">
      <alignment/>
    </xf>
    <xf numFmtId="0" fontId="1" fillId="0" borderId="0" xfId="0" applyFont="1" applyFill="1" applyAlignment="1">
      <alignment/>
    </xf>
    <xf numFmtId="0" fontId="2" fillId="0" borderId="0" xfId="0" applyNumberFormat="1" applyFont="1" applyFill="1" applyAlignment="1">
      <alignment vertical="top"/>
    </xf>
    <xf numFmtId="0" fontId="3" fillId="0" borderId="0" xfId="0" applyFont="1" applyFill="1" applyAlignment="1">
      <alignment/>
    </xf>
    <xf numFmtId="0" fontId="4" fillId="0" borderId="0" xfId="0" applyNumberFormat="1" applyFont="1" applyFill="1" applyAlignment="1">
      <alignment vertical="top"/>
    </xf>
    <xf numFmtId="0" fontId="4" fillId="0" borderId="0" xfId="0" applyFont="1" applyFill="1" applyAlignment="1">
      <alignment/>
    </xf>
    <xf numFmtId="0" fontId="5" fillId="0" borderId="0" xfId="0" applyFont="1" applyFill="1" applyAlignment="1">
      <alignment/>
    </xf>
    <xf numFmtId="0" fontId="7" fillId="0" borderId="10" xfId="0" applyNumberFormat="1" applyFont="1" applyFill="1" applyBorder="1" applyAlignment="1">
      <alignment vertical="top" wrapText="1"/>
    </xf>
    <xf numFmtId="0" fontId="4" fillId="0" borderId="0" xfId="0" applyFont="1" applyFill="1" applyBorder="1" applyAlignment="1">
      <alignment horizontal="right" vertical="top" wrapText="1"/>
    </xf>
    <xf numFmtId="0" fontId="4" fillId="0" borderId="10" xfId="0" applyFont="1" applyFill="1" applyBorder="1" applyAlignment="1">
      <alignment horizontal="right" vertical="top" wrapText="1"/>
    </xf>
    <xf numFmtId="0" fontId="8" fillId="0" borderId="10" xfId="0" applyFont="1" applyFill="1" applyBorder="1" applyAlignment="1">
      <alignment horizontal="center" vertical="top" wrapText="1"/>
    </xf>
    <xf numFmtId="0" fontId="2" fillId="0" borderId="0" xfId="0" applyFont="1" applyFill="1" applyBorder="1" applyAlignment="1">
      <alignment horizontal="right" vertical="top" wrapText="1"/>
    </xf>
    <xf numFmtId="0" fontId="6"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9" fillId="0" borderId="0" xfId="0" applyFont="1" applyFill="1" applyBorder="1" applyAlignment="1">
      <alignment wrapText="1"/>
    </xf>
    <xf numFmtId="0" fontId="6" fillId="0" borderId="12"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vertical="top" wrapText="1"/>
    </xf>
    <xf numFmtId="0" fontId="10" fillId="0" borderId="12" xfId="0" applyFont="1" applyFill="1" applyBorder="1" applyAlignment="1">
      <alignment horizontal="center" vertical="top" wrapText="1"/>
    </xf>
    <xf numFmtId="0" fontId="10" fillId="0" borderId="12" xfId="0" applyFont="1" applyFill="1" applyBorder="1" applyAlignment="1">
      <alignment vertical="top" wrapText="1"/>
    </xf>
    <xf numFmtId="0" fontId="10" fillId="0" borderId="14" xfId="0"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vertical="top" wrapText="1"/>
    </xf>
    <xf numFmtId="0" fontId="10" fillId="0" borderId="14"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vertical="top"/>
    </xf>
    <xf numFmtId="0" fontId="11" fillId="0" borderId="12" xfId="0" applyFont="1" applyFill="1" applyBorder="1" applyAlignment="1">
      <alignment horizontal="center" vertical="top" wrapText="1"/>
    </xf>
    <xf numFmtId="0" fontId="13" fillId="0" borderId="0" xfId="0" applyFont="1" applyFill="1" applyAlignment="1">
      <alignment/>
    </xf>
    <xf numFmtId="0" fontId="14" fillId="0" borderId="12" xfId="0" applyFont="1" applyFill="1" applyBorder="1" applyAlignment="1">
      <alignment vertical="top" wrapText="1"/>
    </xf>
    <xf numFmtId="0" fontId="14" fillId="0" borderId="12" xfId="0" applyFont="1" applyFill="1" applyBorder="1" applyAlignment="1">
      <alignment horizontal="center" vertical="top" wrapText="1"/>
    </xf>
    <xf numFmtId="0" fontId="15" fillId="0" borderId="13" xfId="0" applyFont="1" applyFill="1" applyBorder="1" applyAlignment="1">
      <alignment horizontal="center" vertical="top" wrapText="1"/>
    </xf>
    <xf numFmtId="0" fontId="50" fillId="0" borderId="0" xfId="0" applyFont="1" applyFill="1" applyAlignment="1">
      <alignment horizontal="left"/>
    </xf>
    <xf numFmtId="0" fontId="50" fillId="0" borderId="0" xfId="0" applyFont="1" applyFill="1" applyBorder="1" applyAlignment="1">
      <alignment horizontal="left"/>
    </xf>
    <xf numFmtId="0" fontId="51" fillId="0" borderId="0" xfId="0" applyFont="1" applyFill="1" applyAlignment="1">
      <alignment/>
    </xf>
    <xf numFmtId="0" fontId="50" fillId="0" borderId="0" xfId="0" applyFont="1" applyFill="1" applyAlignment="1">
      <alignment/>
    </xf>
    <xf numFmtId="0" fontId="50" fillId="0" borderId="0" xfId="0" applyFont="1" applyFill="1" applyAlignment="1">
      <alignment/>
    </xf>
    <xf numFmtId="3" fontId="11" fillId="0" borderId="13" xfId="0" applyNumberFormat="1" applyFont="1" applyFill="1" applyBorder="1" applyAlignment="1">
      <alignment vertical="top" wrapText="1"/>
    </xf>
    <xf numFmtId="3" fontId="11" fillId="0" borderId="12" xfId="0" applyNumberFormat="1" applyFont="1" applyFill="1" applyBorder="1" applyAlignment="1">
      <alignment vertical="top" wrapText="1"/>
    </xf>
    <xf numFmtId="3" fontId="11" fillId="0" borderId="15" xfId="0" applyNumberFormat="1" applyFont="1" applyFill="1" applyBorder="1" applyAlignment="1">
      <alignment vertical="top" wrapText="1"/>
    </xf>
    <xf numFmtId="3" fontId="11" fillId="0" borderId="11" xfId="0" applyNumberFormat="1" applyFont="1" applyFill="1" applyBorder="1" applyAlignment="1">
      <alignment vertical="top" wrapText="1"/>
    </xf>
    <xf numFmtId="3" fontId="10" fillId="0" borderId="12" xfId="0" applyNumberFormat="1" applyFont="1" applyFill="1" applyBorder="1" applyAlignment="1">
      <alignment/>
    </xf>
    <xf numFmtId="3" fontId="11" fillId="0" borderId="13" xfId="0" applyNumberFormat="1" applyFont="1" applyFill="1" applyBorder="1" applyAlignment="1">
      <alignment horizontal="center" vertical="top" wrapText="1"/>
    </xf>
    <xf numFmtId="3" fontId="12" fillId="0" borderId="13" xfId="0" applyNumberFormat="1" applyFont="1" applyFill="1" applyBorder="1" applyAlignment="1">
      <alignment horizontal="center" vertical="top" wrapText="1"/>
    </xf>
    <xf numFmtId="3" fontId="12" fillId="0" borderId="12" xfId="0" applyNumberFormat="1" applyFont="1" applyFill="1" applyBorder="1" applyAlignment="1">
      <alignment vertical="top" wrapText="1"/>
    </xf>
    <xf numFmtId="3" fontId="15" fillId="0" borderId="13" xfId="0" applyNumberFormat="1" applyFont="1" applyFill="1" applyBorder="1" applyAlignment="1">
      <alignment horizontal="center" vertical="top" wrapText="1"/>
    </xf>
    <xf numFmtId="3" fontId="15" fillId="0" borderId="12" xfId="0" applyNumberFormat="1" applyFont="1" applyFill="1" applyBorder="1" applyAlignment="1">
      <alignment vertical="top" wrapText="1"/>
    </xf>
    <xf numFmtId="0" fontId="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zoomScalePageLayoutView="0" workbookViewId="0" topLeftCell="A1">
      <selection activeCell="B52" sqref="B52"/>
    </sheetView>
  </sheetViews>
  <sheetFormatPr defaultColWidth="9.140625" defaultRowHeight="12.75"/>
  <cols>
    <col min="1" max="1" width="64.8515625" style="1" customWidth="1"/>
    <col min="2" max="2" width="8.140625" style="1" customWidth="1"/>
    <col min="3" max="3" width="16.140625" style="1" customWidth="1"/>
    <col min="4" max="4" width="15.140625" style="1" customWidth="1"/>
    <col min="5" max="5" width="14.00390625" style="1" customWidth="1"/>
    <col min="6" max="6" width="14.8515625" style="1" customWidth="1"/>
    <col min="7" max="7" width="12.421875" style="1" customWidth="1"/>
    <col min="8" max="16384" width="9.140625" style="1" customWidth="1"/>
  </cols>
  <sheetData>
    <row r="1" spans="1:6" ht="22.5" customHeight="1">
      <c r="A1" s="2"/>
      <c r="F1" s="3" t="s">
        <v>0</v>
      </c>
    </row>
    <row r="2" ht="14.25">
      <c r="A2" s="2"/>
    </row>
    <row r="3" spans="1:15" ht="15">
      <c r="A3" s="4"/>
      <c r="B3" s="5"/>
      <c r="C3" s="5"/>
      <c r="D3" s="5"/>
      <c r="E3" s="5"/>
      <c r="F3" s="5"/>
      <c r="O3" s="6"/>
    </row>
    <row r="4" spans="1:6" ht="15.75">
      <c r="A4" s="46" t="s">
        <v>1</v>
      </c>
      <c r="B4" s="46"/>
      <c r="C4" s="46"/>
      <c r="D4" s="46"/>
      <c r="E4" s="5"/>
      <c r="F4" s="5"/>
    </row>
    <row r="5" spans="1:6" ht="15">
      <c r="A5" s="47" t="s">
        <v>59</v>
      </c>
      <c r="B5" s="47"/>
      <c r="C5" s="47"/>
      <c r="D5" s="5"/>
      <c r="E5" s="5"/>
      <c r="F5" s="5"/>
    </row>
    <row r="6" spans="1:7" ht="14.25">
      <c r="A6" s="7" t="s">
        <v>2</v>
      </c>
      <c r="B6" s="8"/>
      <c r="C6" s="8"/>
      <c r="D6" s="8"/>
      <c r="E6" s="9"/>
      <c r="F6" s="10" t="s">
        <v>3</v>
      </c>
      <c r="G6" s="11"/>
    </row>
    <row r="7" spans="1:8" ht="70.5" customHeight="1">
      <c r="A7" s="12" t="s">
        <v>4</v>
      </c>
      <c r="B7" s="13" t="s">
        <v>5</v>
      </c>
      <c r="C7" s="12" t="s">
        <v>6</v>
      </c>
      <c r="D7" s="12" t="s">
        <v>7</v>
      </c>
      <c r="E7" s="12" t="s">
        <v>8</v>
      </c>
      <c r="F7" s="13" t="s">
        <v>9</v>
      </c>
      <c r="H7" s="14"/>
    </row>
    <row r="8" spans="1:6" ht="15.75">
      <c r="A8" s="15" t="s">
        <v>10</v>
      </c>
      <c r="B8" s="15" t="s">
        <v>11</v>
      </c>
      <c r="C8" s="16">
        <v>1</v>
      </c>
      <c r="D8" s="15">
        <v>2</v>
      </c>
      <c r="E8" s="15">
        <v>3</v>
      </c>
      <c r="F8" s="15" t="s">
        <v>12</v>
      </c>
    </row>
    <row r="9" spans="1:6" ht="26.25" customHeight="1">
      <c r="A9" s="17" t="s">
        <v>13</v>
      </c>
      <c r="B9" s="18" t="s">
        <v>14</v>
      </c>
      <c r="C9" s="36">
        <v>56557</v>
      </c>
      <c r="D9" s="37">
        <v>7260</v>
      </c>
      <c r="E9" s="37">
        <v>5046</v>
      </c>
      <c r="F9" s="36">
        <f>C9+D9-E9</f>
        <v>58771</v>
      </c>
    </row>
    <row r="10" spans="1:6" ht="33" customHeight="1">
      <c r="A10" s="19" t="s">
        <v>15</v>
      </c>
      <c r="B10" s="18" t="s">
        <v>16</v>
      </c>
      <c r="C10" s="36"/>
      <c r="D10" s="37"/>
      <c r="E10" s="37"/>
      <c r="F10" s="36"/>
    </row>
    <row r="11" spans="1:6" ht="35.25" customHeight="1">
      <c r="A11" s="19" t="s">
        <v>17</v>
      </c>
      <c r="B11" s="18" t="s">
        <v>18</v>
      </c>
      <c r="C11" s="36"/>
      <c r="D11" s="37"/>
      <c r="E11" s="37"/>
      <c r="F11" s="36"/>
    </row>
    <row r="12" spans="1:6" ht="63.75" customHeight="1">
      <c r="A12" s="20" t="s">
        <v>19</v>
      </c>
      <c r="B12" s="18" t="s">
        <v>20</v>
      </c>
      <c r="C12" s="36"/>
      <c r="D12" s="37"/>
      <c r="E12" s="37"/>
      <c r="F12" s="36"/>
    </row>
    <row r="13" spans="1:6" ht="39" customHeight="1">
      <c r="A13" s="20" t="s">
        <v>21</v>
      </c>
      <c r="B13" s="18" t="s">
        <v>22</v>
      </c>
      <c r="C13" s="36">
        <v>56557</v>
      </c>
      <c r="D13" s="37">
        <v>7260</v>
      </c>
      <c r="E13" s="37">
        <v>5046</v>
      </c>
      <c r="F13" s="36">
        <f>C13+D13-E13</f>
        <v>58771</v>
      </c>
    </row>
    <row r="14" spans="1:6" ht="38.25" customHeight="1">
      <c r="A14" s="21" t="s">
        <v>23</v>
      </c>
      <c r="B14" s="18" t="s">
        <v>24</v>
      </c>
      <c r="C14" s="36"/>
      <c r="D14" s="37"/>
      <c r="E14" s="37"/>
      <c r="F14" s="36"/>
    </row>
    <row r="15" spans="1:6" ht="46.5" customHeight="1">
      <c r="A15" s="19" t="s">
        <v>25</v>
      </c>
      <c r="B15" s="18" t="s">
        <v>26</v>
      </c>
      <c r="C15" s="36"/>
      <c r="D15" s="37"/>
      <c r="E15" s="37"/>
      <c r="F15" s="36"/>
    </row>
    <row r="16" spans="1:6" ht="49.5" customHeight="1">
      <c r="A16" s="20" t="s">
        <v>27</v>
      </c>
      <c r="B16" s="18" t="s">
        <v>28</v>
      </c>
      <c r="C16" s="36"/>
      <c r="D16" s="37"/>
      <c r="E16" s="37"/>
      <c r="F16" s="36"/>
    </row>
    <row r="17" spans="1:6" ht="49.5" customHeight="1">
      <c r="A17" s="20" t="s">
        <v>29</v>
      </c>
      <c r="B17" s="18" t="s">
        <v>30</v>
      </c>
      <c r="C17" s="36"/>
      <c r="D17" s="37"/>
      <c r="E17" s="37"/>
      <c r="F17" s="36"/>
    </row>
    <row r="18" spans="1:6" ht="34.5" customHeight="1">
      <c r="A18" s="19" t="s">
        <v>31</v>
      </c>
      <c r="B18" s="18">
        <v>10</v>
      </c>
      <c r="C18" s="36"/>
      <c r="D18" s="37"/>
      <c r="E18" s="37"/>
      <c r="F18" s="36"/>
    </row>
    <row r="19" spans="1:6" ht="30">
      <c r="A19" s="19" t="s">
        <v>32</v>
      </c>
      <c r="B19" s="18">
        <v>11</v>
      </c>
      <c r="C19" s="36"/>
      <c r="D19" s="37"/>
      <c r="E19" s="37"/>
      <c r="F19" s="36"/>
    </row>
    <row r="20" spans="1:6" ht="35.25" customHeight="1">
      <c r="A20" s="19" t="s">
        <v>33</v>
      </c>
      <c r="B20" s="18">
        <v>12</v>
      </c>
      <c r="C20" s="36"/>
      <c r="D20" s="37"/>
      <c r="E20" s="37"/>
      <c r="F20" s="36"/>
    </row>
    <row r="21" spans="1:6" ht="48.75" customHeight="1">
      <c r="A21" s="19" t="s">
        <v>34</v>
      </c>
      <c r="B21" s="18">
        <v>13</v>
      </c>
      <c r="C21" s="36"/>
      <c r="D21" s="37"/>
      <c r="E21" s="37"/>
      <c r="F21" s="36"/>
    </row>
    <row r="22" spans="1:6" ht="35.25" customHeight="1">
      <c r="A22" s="22" t="s">
        <v>35</v>
      </c>
      <c r="B22" s="18">
        <v>14</v>
      </c>
      <c r="C22" s="38"/>
      <c r="D22" s="39"/>
      <c r="E22" s="39"/>
      <c r="F22" s="38"/>
    </row>
    <row r="23" spans="1:6" ht="32.25" customHeight="1">
      <c r="A23" s="20" t="s">
        <v>36</v>
      </c>
      <c r="B23" s="18">
        <f>B22+1</f>
        <v>15</v>
      </c>
      <c r="C23" s="36"/>
      <c r="D23" s="37"/>
      <c r="E23" s="37"/>
      <c r="F23" s="36"/>
    </row>
    <row r="24" spans="1:6" ht="25.5" customHeight="1">
      <c r="A24" s="23" t="s">
        <v>37</v>
      </c>
      <c r="B24" s="18"/>
      <c r="C24" s="40"/>
      <c r="D24" s="40"/>
      <c r="E24" s="40"/>
      <c r="F24" s="40"/>
    </row>
    <row r="25" spans="1:7" ht="37.5" customHeight="1">
      <c r="A25" s="20" t="s">
        <v>38</v>
      </c>
      <c r="B25" s="18">
        <f>B23+1</f>
        <v>16</v>
      </c>
      <c r="C25" s="41"/>
      <c r="D25" s="37"/>
      <c r="E25" s="37"/>
      <c r="F25" s="41"/>
      <c r="G25" s="24"/>
    </row>
    <row r="26" spans="1:7" ht="65.25" customHeight="1">
      <c r="A26" s="19" t="s">
        <v>39</v>
      </c>
      <c r="B26" s="18">
        <f aca="true" t="shared" si="0" ref="B26:B38">B25+1</f>
        <v>17</v>
      </c>
      <c r="C26" s="41"/>
      <c r="D26" s="37"/>
      <c r="E26" s="37"/>
      <c r="F26" s="41"/>
      <c r="G26" s="24"/>
    </row>
    <row r="27" spans="1:7" ht="39" customHeight="1">
      <c r="A27" s="19" t="s">
        <v>40</v>
      </c>
      <c r="B27" s="18">
        <f t="shared" si="0"/>
        <v>18</v>
      </c>
      <c r="C27" s="41"/>
      <c r="D27" s="37"/>
      <c r="E27" s="37"/>
      <c r="F27" s="41"/>
      <c r="G27" s="25"/>
    </row>
    <row r="28" spans="1:7" ht="38.25" customHeight="1">
      <c r="A28" s="19" t="s">
        <v>41</v>
      </c>
      <c r="B28" s="18">
        <f t="shared" si="0"/>
        <v>19</v>
      </c>
      <c r="C28" s="42"/>
      <c r="D28" s="43"/>
      <c r="E28" s="43"/>
      <c r="F28" s="42"/>
      <c r="G28" s="25"/>
    </row>
    <row r="29" spans="1:7" ht="30" customHeight="1">
      <c r="A29" s="28" t="s">
        <v>42</v>
      </c>
      <c r="B29" s="29">
        <f t="shared" si="0"/>
        <v>20</v>
      </c>
      <c r="C29" s="30" t="s">
        <v>43</v>
      </c>
      <c r="D29" s="30" t="s">
        <v>43</v>
      </c>
      <c r="E29" s="30" t="s">
        <v>43</v>
      </c>
      <c r="F29" s="30" t="s">
        <v>43</v>
      </c>
      <c r="G29" s="25"/>
    </row>
    <row r="30" spans="1:7" ht="65.25" customHeight="1">
      <c r="A30" s="28" t="s">
        <v>44</v>
      </c>
      <c r="B30" s="29">
        <f t="shared" si="0"/>
        <v>21</v>
      </c>
      <c r="C30" s="44"/>
      <c r="D30" s="45"/>
      <c r="E30" s="45"/>
      <c r="F30" s="44"/>
      <c r="G30" s="25"/>
    </row>
    <row r="31" spans="1:7" ht="46.5" customHeight="1">
      <c r="A31" s="28" t="s">
        <v>45</v>
      </c>
      <c r="B31" s="29">
        <f t="shared" si="0"/>
        <v>22</v>
      </c>
      <c r="C31" s="44"/>
      <c r="D31" s="45"/>
      <c r="E31" s="45"/>
      <c r="F31" s="44"/>
      <c r="G31" s="25"/>
    </row>
    <row r="32" spans="1:7" ht="47.25" customHeight="1">
      <c r="A32" s="28" t="s">
        <v>46</v>
      </c>
      <c r="B32" s="29">
        <f t="shared" si="0"/>
        <v>23</v>
      </c>
      <c r="C32" s="44"/>
      <c r="D32" s="45"/>
      <c r="E32" s="45"/>
      <c r="F32" s="44"/>
      <c r="G32" s="25"/>
    </row>
    <row r="33" spans="1:7" ht="37.5" customHeight="1">
      <c r="A33" s="28" t="s">
        <v>47</v>
      </c>
      <c r="B33" s="29">
        <f t="shared" si="0"/>
        <v>24</v>
      </c>
      <c r="C33" s="44"/>
      <c r="D33" s="45"/>
      <c r="E33" s="45"/>
      <c r="F33" s="44"/>
      <c r="G33" s="25"/>
    </row>
    <row r="34" spans="1:7" ht="33" customHeight="1">
      <c r="A34" s="28" t="s">
        <v>48</v>
      </c>
      <c r="B34" s="29">
        <f t="shared" si="0"/>
        <v>25</v>
      </c>
      <c r="C34" s="30" t="s">
        <v>43</v>
      </c>
      <c r="D34" s="30" t="s">
        <v>43</v>
      </c>
      <c r="E34" s="30" t="s">
        <v>43</v>
      </c>
      <c r="F34" s="30" t="s">
        <v>43</v>
      </c>
      <c r="G34" s="25"/>
    </row>
    <row r="35" spans="1:7" ht="37.5" customHeight="1">
      <c r="A35" s="28" t="s">
        <v>49</v>
      </c>
      <c r="B35" s="29">
        <f t="shared" si="0"/>
        <v>26</v>
      </c>
      <c r="C35" s="44"/>
      <c r="D35" s="45"/>
      <c r="E35" s="45"/>
      <c r="F35" s="44"/>
      <c r="G35" s="25"/>
    </row>
    <row r="36" spans="1:7" ht="45" customHeight="1">
      <c r="A36" s="28" t="s">
        <v>50</v>
      </c>
      <c r="B36" s="29">
        <f t="shared" si="0"/>
        <v>27</v>
      </c>
      <c r="C36" s="30" t="s">
        <v>43</v>
      </c>
      <c r="D36" s="30" t="s">
        <v>43</v>
      </c>
      <c r="E36" s="30" t="s">
        <v>43</v>
      </c>
      <c r="F36" s="30" t="s">
        <v>43</v>
      </c>
      <c r="G36" s="25"/>
    </row>
    <row r="37" spans="1:7" ht="34.5" customHeight="1">
      <c r="A37" s="19" t="s">
        <v>51</v>
      </c>
      <c r="B37" s="18">
        <f t="shared" si="0"/>
        <v>28</v>
      </c>
      <c r="C37" s="42"/>
      <c r="D37" s="43"/>
      <c r="E37" s="43"/>
      <c r="F37" s="42"/>
      <c r="G37" s="25"/>
    </row>
    <row r="38" spans="1:7" ht="32.25" customHeight="1">
      <c r="A38" s="19" t="s">
        <v>52</v>
      </c>
      <c r="B38" s="18">
        <f t="shared" si="0"/>
        <v>29</v>
      </c>
      <c r="C38" s="42"/>
      <c r="D38" s="43"/>
      <c r="E38" s="43"/>
      <c r="F38" s="42"/>
      <c r="G38" s="25"/>
    </row>
    <row r="39" spans="1:7" ht="30.75" customHeight="1">
      <c r="A39" s="19" t="s">
        <v>53</v>
      </c>
      <c r="B39" s="18">
        <v>30</v>
      </c>
      <c r="C39" s="42"/>
      <c r="D39" s="43"/>
      <c r="E39" s="43"/>
      <c r="F39" s="42"/>
      <c r="G39" s="25"/>
    </row>
    <row r="40" spans="1:7" ht="28.5" customHeight="1">
      <c r="A40" s="19" t="s">
        <v>54</v>
      </c>
      <c r="B40" s="26">
        <v>31</v>
      </c>
      <c r="C40" s="36">
        <f>C9</f>
        <v>56557</v>
      </c>
      <c r="D40" s="37">
        <f>D9</f>
        <v>7260</v>
      </c>
      <c r="E40" s="37">
        <f>E9</f>
        <v>5046</v>
      </c>
      <c r="F40" s="36">
        <f>F9</f>
        <v>58771</v>
      </c>
      <c r="G40" s="25"/>
    </row>
    <row r="41" spans="1:7" ht="21.75" customHeight="1">
      <c r="A41" s="5"/>
      <c r="B41" s="5"/>
      <c r="C41" s="5"/>
      <c r="D41" s="5"/>
      <c r="E41" s="5"/>
      <c r="F41" s="5"/>
      <c r="G41" s="25"/>
    </row>
    <row r="42" spans="1:6" ht="20.25" customHeight="1">
      <c r="A42" s="27"/>
      <c r="B42" s="27"/>
      <c r="C42" s="48"/>
      <c r="D42" s="48"/>
      <c r="E42" s="48"/>
      <c r="F42" s="48"/>
    </row>
    <row r="43" spans="1:4" ht="21.75" customHeight="1">
      <c r="A43" s="34" t="s">
        <v>61</v>
      </c>
      <c r="D43" s="31" t="s">
        <v>55</v>
      </c>
    </row>
    <row r="44" spans="1:4" ht="12.75">
      <c r="A44" s="35" t="s">
        <v>60</v>
      </c>
      <c r="D44" s="32" t="s">
        <v>56</v>
      </c>
    </row>
    <row r="45" ht="12.75">
      <c r="D45" s="33"/>
    </row>
    <row r="46" ht="12.75">
      <c r="D46" s="34" t="s">
        <v>57</v>
      </c>
    </row>
    <row r="47" ht="18.75" customHeight="1">
      <c r="D47" s="34" t="s">
        <v>58</v>
      </c>
    </row>
  </sheetData>
  <sheetProtection password="CC71" sheet="1" selectLockedCells="1" selectUnlockedCells="1"/>
  <mergeCells count="3">
    <mergeCell ref="A4:D4"/>
    <mergeCell ref="A5:C5"/>
    <mergeCell ref="C42:F42"/>
  </mergeCells>
  <printOptions/>
  <pageMargins left="0.4724409448818898" right="0.196850393700787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2018-04-24T11:24:39Z</cp:lastPrinted>
  <dcterms:created xsi:type="dcterms:W3CDTF">2018-04-19T06:39:41Z</dcterms:created>
  <dcterms:modified xsi:type="dcterms:W3CDTF">2022-06-17T07:13:16Z</dcterms:modified>
  <cp:category/>
  <cp:version/>
  <cp:contentType/>
  <cp:contentStatus/>
</cp:coreProperties>
</file>